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<sst xmlns="http://schemas.openxmlformats.org/spreadsheetml/2006/main" count="828" uniqueCount="294">
  <si>
    <t xml:space="preserve"> CAS MARAMUREŞ </t>
  </si>
  <si>
    <t xml:space="preserve"> SERVICIUL DECONTARE SERVICII MEDICALE, ACORDURI, REGULAMENTE SI FORMULARE EUROPENE </t>
  </si>
  <si>
    <t>FEBRUARIE 2017 - SUMELE DECONTATE DIN FACTURILE AFERENTE REŢETELOR COMPENSATE 50%CNAS+40%MS PENTRU PENSIONARI 0-700 LEI</t>
  </si>
  <si>
    <t>(PLATĂ 50% CNAS)</t>
  </si>
  <si>
    <t>Cod tip decont</t>
  </si>
  <si>
    <t>Perioadă raportare</t>
  </si>
  <si>
    <t>Valoare</t>
  </si>
  <si>
    <t>Cod partener</t>
  </si>
  <si>
    <t>Nume partener</t>
  </si>
  <si>
    <t>FRM-PENS50CNAS</t>
  </si>
  <si>
    <t>FEB2017 FARM CAS-MM</t>
  </si>
  <si>
    <t>18216253</t>
  </si>
  <si>
    <t>ADEN FARM SRL</t>
  </si>
  <si>
    <t>TOTAL ADEN FARM</t>
  </si>
  <si>
    <t>2227442</t>
  </si>
  <si>
    <t>ADONIS SRL</t>
  </si>
  <si>
    <t>TOTAL ADONIS</t>
  </si>
  <si>
    <t>24604721</t>
  </si>
  <si>
    <t>ALEX FARM SRL</t>
  </si>
  <si>
    <t>TOTAL ALEX FARM</t>
  </si>
  <si>
    <t>25422558</t>
  </si>
  <si>
    <t>ANDISIMA FARM SRL</t>
  </si>
  <si>
    <t>TOTAL ANDISIMA FARM</t>
  </si>
  <si>
    <t>2963996</t>
  </si>
  <si>
    <t>ANI-SAM-GAGA  SNC</t>
  </si>
  <si>
    <t>TOTAL ANI SAM GAGA</t>
  </si>
  <si>
    <t>26205867</t>
  </si>
  <si>
    <t>ANISIA CINNAMONI</t>
  </si>
  <si>
    <t>TOTAL ANISIA CINNAMONI</t>
  </si>
  <si>
    <t>2219393</t>
  </si>
  <si>
    <t>APOSTOL SRL</t>
  </si>
  <si>
    <t>TOTAL APOSTOL</t>
  </si>
  <si>
    <t>2960337</t>
  </si>
  <si>
    <t>ASKLEPIOS SRL</t>
  </si>
  <si>
    <t>TOTAL ASKLEPIOS</t>
  </si>
  <si>
    <t>19097827</t>
  </si>
  <si>
    <t>ATLAS FARM SRL</t>
  </si>
  <si>
    <t>TOTAL ATLAS FARM</t>
  </si>
  <si>
    <t>3360675</t>
  </si>
  <si>
    <t>AVE SRL</t>
  </si>
  <si>
    <t>TOTAL AVE</t>
  </si>
  <si>
    <t>21561790</t>
  </si>
  <si>
    <t>AVELLANA SRL</t>
  </si>
  <si>
    <t>TOTAL AVELLANA</t>
  </si>
  <si>
    <t>2204201</t>
  </si>
  <si>
    <t>BALSAM SRL</t>
  </si>
  <si>
    <t>TOTAL BALSAM</t>
  </si>
  <si>
    <t>2203680</t>
  </si>
  <si>
    <t>BERES SRL</t>
  </si>
  <si>
    <t>TOTAL BERES</t>
  </si>
  <si>
    <t>15113628</t>
  </si>
  <si>
    <t>BIOACTIV</t>
  </si>
  <si>
    <t>TOTAL BIOACTIV</t>
  </si>
  <si>
    <t>2230820</t>
  </si>
  <si>
    <t>BIOREX SRL</t>
  </si>
  <si>
    <t>TOTAL BIOREX</t>
  </si>
  <si>
    <t>4294960</t>
  </si>
  <si>
    <t>CARDIO SRL</t>
  </si>
  <si>
    <t>TOTAL CARDIO</t>
  </si>
  <si>
    <t>1803830</t>
  </si>
  <si>
    <t>CATENA HYGEIA</t>
  </si>
  <si>
    <t>TOTAL CATENA HYGEIA</t>
  </si>
  <si>
    <t>16374575</t>
  </si>
  <si>
    <t>CLEMATIS SRL</t>
  </si>
  <si>
    <t>TOTAL CLEMATIS</t>
  </si>
  <si>
    <t>5086330</t>
  </si>
  <si>
    <t>COMFARM MMM  SRL</t>
  </si>
  <si>
    <t>TOTAL COMFARM</t>
  </si>
  <si>
    <t>24562561</t>
  </si>
  <si>
    <t>COMIRO INVEST SRL</t>
  </si>
  <si>
    <t>TOTAL COMIRO INVEST</t>
  </si>
  <si>
    <t>8638773</t>
  </si>
  <si>
    <t>CRISFARM SRL</t>
  </si>
  <si>
    <t>TOTAL CRISFARM</t>
  </si>
  <si>
    <t>17119295</t>
  </si>
  <si>
    <t>CRYS-LAURA SRL</t>
  </si>
  <si>
    <t>TOTAL CRYS LAURA</t>
  </si>
  <si>
    <t>3460461</t>
  </si>
  <si>
    <t>DAVILLA SRL</t>
  </si>
  <si>
    <t>TOTAL DAVILLA</t>
  </si>
  <si>
    <t>26747825</t>
  </si>
  <si>
    <t>DCV ELCANA SRL</t>
  </si>
  <si>
    <t>TOTAL DCV ELCANA</t>
  </si>
  <si>
    <t>32742555</t>
  </si>
  <si>
    <t>DEEA ORHIDEEAFARM SRL</t>
  </si>
  <si>
    <t>TOTAL DEEA ORHIDEEAFARM</t>
  </si>
  <si>
    <t>3460305</t>
  </si>
  <si>
    <t>DIANTHUS SRL</t>
  </si>
  <si>
    <t>TOTAL DIANTHUS</t>
  </si>
  <si>
    <t>7651596</t>
  </si>
  <si>
    <t>ELODEA SRL</t>
  </si>
  <si>
    <t>TOTAL ELODEA</t>
  </si>
  <si>
    <t>17218965</t>
  </si>
  <si>
    <t>ENYAFARM SRL</t>
  </si>
  <si>
    <t>TOTAL ENYAFARM</t>
  </si>
  <si>
    <t>17271187</t>
  </si>
  <si>
    <t>EPHEDRAFARM SRL</t>
  </si>
  <si>
    <t>TOTAL EPHEDRAFARM</t>
  </si>
  <si>
    <t>646312</t>
  </si>
  <si>
    <t>FARMACEUTICA GALENUS SA</t>
  </si>
  <si>
    <t>TOTAL FARMACEUTICA GALENUS</t>
  </si>
  <si>
    <t>34464013</t>
  </si>
  <si>
    <t>FARMACIA FREESIA SRL</t>
  </si>
  <si>
    <t>TOTAL FARMACIA FREESIA</t>
  </si>
  <si>
    <t>30445906</t>
  </si>
  <si>
    <t>FARMACIA MADFARM SRL</t>
  </si>
  <si>
    <t>TOTAL FARMACIA MADFARM</t>
  </si>
  <si>
    <t>30848631</t>
  </si>
  <si>
    <t>FARMACIA NEW ALECRISPHARM SRL</t>
  </si>
  <si>
    <t>TOTAL FARMACIA NEW ALECRISPHARM</t>
  </si>
  <si>
    <t>3825231</t>
  </si>
  <si>
    <t>FARMACIA OLIMP</t>
  </si>
  <si>
    <t>TOTAL FARMACIA OLIMP</t>
  </si>
  <si>
    <t>9015528</t>
  </si>
  <si>
    <t>FARMACIA SOMESAN SRL</t>
  </si>
  <si>
    <t>TOTAL FARMACIA SOMESAN</t>
  </si>
  <si>
    <t>33446000</t>
  </si>
  <si>
    <t>FARMACIA-BILASCO SRL</t>
  </si>
  <si>
    <t>TOTAL FARMACIA BILASCO</t>
  </si>
  <si>
    <t>14391669</t>
  </si>
  <si>
    <t>FARMADOR SRL</t>
  </si>
  <si>
    <t>TOTAL FARMADOR</t>
  </si>
  <si>
    <t>2965423</t>
  </si>
  <si>
    <t>FARMAVIS SRL</t>
  </si>
  <si>
    <t>TOTAL FARMAVIS</t>
  </si>
  <si>
    <t>26061265</t>
  </si>
  <si>
    <t>FIONA PHARM SRL</t>
  </si>
  <si>
    <t>TOTAL FIONA PHARM</t>
  </si>
  <si>
    <t>29529388</t>
  </si>
  <si>
    <t>FIRUTA FARM SRL</t>
  </si>
  <si>
    <t>TOTAL FIRUTA FARM</t>
  </si>
  <si>
    <t>17454559</t>
  </si>
  <si>
    <t>FITTONIA SRL</t>
  </si>
  <si>
    <t>TOTAL FITTONIA</t>
  </si>
  <si>
    <t>27424466</t>
  </si>
  <si>
    <t>GALENIC - MOL SRL</t>
  </si>
  <si>
    <t>TOTAL GALENIC MOL</t>
  </si>
  <si>
    <t>8476469</t>
  </si>
  <si>
    <t>GALIFARM SRL</t>
  </si>
  <si>
    <t>TOTAL GALIFARM</t>
  </si>
  <si>
    <t>3099791</t>
  </si>
  <si>
    <t>GEDEON RICHTER FARMACIA S.A.</t>
  </si>
  <si>
    <t>TOTAL GEDEON RICHTER</t>
  </si>
  <si>
    <t>2201108</t>
  </si>
  <si>
    <t>GENTIANA SRL</t>
  </si>
  <si>
    <t>TOTAL GENTIANA</t>
  </si>
  <si>
    <t>26074826</t>
  </si>
  <si>
    <t>HAPPY PHARM SRL</t>
  </si>
  <si>
    <t>TOTAL HAPPY FARM</t>
  </si>
  <si>
    <t>2198401</t>
  </si>
  <si>
    <t>HELENA SRL</t>
  </si>
  <si>
    <t>TOTAL HELENA</t>
  </si>
  <si>
    <t>14169353</t>
  </si>
  <si>
    <t>HELP NET FARMA</t>
  </si>
  <si>
    <t>TOTAL HELP NET FARMA</t>
  </si>
  <si>
    <t>13858511</t>
  </si>
  <si>
    <t>HERACLEUM SRL</t>
  </si>
  <si>
    <t>TOTAL HERACLEUM</t>
  </si>
  <si>
    <t>13291211</t>
  </si>
  <si>
    <t>IDM CONSULTING SRL</t>
  </si>
  <si>
    <t>TOTAL IDM CONSULTING</t>
  </si>
  <si>
    <t>22321028</t>
  </si>
  <si>
    <t>IVANKA FARM</t>
  </si>
  <si>
    <t>TOTAL IVANKA FARM</t>
  </si>
  <si>
    <t>24764749</t>
  </si>
  <si>
    <t>JASMINUM-FARM S.R.L.</t>
  </si>
  <si>
    <t>TOTAL JASMINUM FARM</t>
  </si>
  <si>
    <t>17588410</t>
  </si>
  <si>
    <t>LIAFARM SRL</t>
  </si>
  <si>
    <t>TOTAL LIAFARM</t>
  </si>
  <si>
    <t>26851051</t>
  </si>
  <si>
    <t>LUANA  FARM  SRL</t>
  </si>
  <si>
    <t>TOTAL LUANA FARM</t>
  </si>
  <si>
    <t>27275330</t>
  </si>
  <si>
    <t>LUMILEVA FARM SRL</t>
  </si>
  <si>
    <t>TOTAL LUMILEVA FARM</t>
  </si>
  <si>
    <t>2202960</t>
  </si>
  <si>
    <t>MANNA  SRL</t>
  </si>
  <si>
    <t>TOTAL MANNA</t>
  </si>
  <si>
    <t>18059965</t>
  </si>
  <si>
    <t>MARAMEDPHARM SRL</t>
  </si>
  <si>
    <t>TOTAL MARAMEDPHARM</t>
  </si>
  <si>
    <t>26099065</t>
  </si>
  <si>
    <t>MARINO SANTE SRL</t>
  </si>
  <si>
    <t>TOTAL MARINO SANTE</t>
  </si>
  <si>
    <t>7005439</t>
  </si>
  <si>
    <t>MED-SERV UNITED</t>
  </si>
  <si>
    <t>TOTAL MED SERV UNITED</t>
  </si>
  <si>
    <t>6093882</t>
  </si>
  <si>
    <t>MENTHAE SRL</t>
  </si>
  <si>
    <t>TOTAL MENTHAE</t>
  </si>
  <si>
    <t>25247996</t>
  </si>
  <si>
    <t>MIHALCA-FARM SRL</t>
  </si>
  <si>
    <t>TOTAL MIHALCA FARM</t>
  </si>
  <si>
    <t>3888132</t>
  </si>
  <si>
    <t>MILLEFOLIA SRL</t>
  </si>
  <si>
    <t>TOTAL MILLEFOLIA</t>
  </si>
  <si>
    <t>2212964</t>
  </si>
  <si>
    <t>MINERVA SRL</t>
  </si>
  <si>
    <t>TOTAL MINERVA</t>
  </si>
  <si>
    <t>23853694</t>
  </si>
  <si>
    <t>MM SANO FARM SRL</t>
  </si>
  <si>
    <t>TOTAL MM SANO FARM</t>
  </si>
  <si>
    <t>31068391</t>
  </si>
  <si>
    <t>NATALKA - IRA FARM SRL</t>
  </si>
  <si>
    <t>TOTAL NATALKA IRA FARM</t>
  </si>
  <si>
    <t>27820452</t>
  </si>
  <si>
    <t>NETLINE DESIGN SRL</t>
  </si>
  <si>
    <t>TOTAL NETLINE DESIGN</t>
  </si>
  <si>
    <t>6077518</t>
  </si>
  <si>
    <t>NORDPHARM S.R.L.</t>
  </si>
  <si>
    <t>TOTAL NORDPHARM</t>
  </si>
  <si>
    <t>12366758</t>
  </si>
  <si>
    <t>OMA CONSTRUCT SRL</t>
  </si>
  <si>
    <t>TOTAL OMA CONSTRUCT</t>
  </si>
  <si>
    <t>15241643</t>
  </si>
  <si>
    <t>PEFARM S.R.L.</t>
  </si>
  <si>
    <t>TOTAL PEFARM</t>
  </si>
  <si>
    <t>9839015</t>
  </si>
  <si>
    <t>PHARMA SRL</t>
  </si>
  <si>
    <t>TOTAL PHARMA</t>
  </si>
  <si>
    <t>12530094</t>
  </si>
  <si>
    <t>PHARMACLIN SRL</t>
  </si>
  <si>
    <t>TOTAL PHARMACLIN</t>
  </si>
  <si>
    <t>2237071</t>
  </si>
  <si>
    <t>PRIMULA SRL</t>
  </si>
  <si>
    <t>TOTAL PRIMULA</t>
  </si>
  <si>
    <t>8347952</t>
  </si>
  <si>
    <t>REMEDIUM SRL</t>
  </si>
  <si>
    <t>TOTAL REMEDIUM</t>
  </si>
  <si>
    <t>3596251</t>
  </si>
  <si>
    <t>S.I.E.P.C.O.F.A.R. SA</t>
  </si>
  <si>
    <t>TOTAL S.I.E.P.C.O.F.A.R.</t>
  </si>
  <si>
    <t>30405286</t>
  </si>
  <si>
    <t>SALINFITOFARM SRL</t>
  </si>
  <si>
    <t>TOTAL SALINFITOFARM</t>
  </si>
  <si>
    <t>15703084</t>
  </si>
  <si>
    <t>SALIX FARM SRL</t>
  </si>
  <si>
    <t>TOTAL SALIX FARM</t>
  </si>
  <si>
    <t>15642238</t>
  </si>
  <si>
    <t>SALVATOR SRL</t>
  </si>
  <si>
    <t>TOTAL SALVATOR</t>
  </si>
  <si>
    <t>17309028</t>
  </si>
  <si>
    <t>SAMIROTL S.R.L.</t>
  </si>
  <si>
    <t>TOTAL SAMIROTL</t>
  </si>
  <si>
    <t>5827654</t>
  </si>
  <si>
    <t>SANATATEA SRL</t>
  </si>
  <si>
    <t>TOTAL SANATATEA</t>
  </si>
  <si>
    <t>16508707</t>
  </si>
  <si>
    <t>SARALEX SRL</t>
  </si>
  <si>
    <t>TOTAL SARALEX</t>
  </si>
  <si>
    <t>9378655</t>
  </si>
  <si>
    <t>SENSIBLU</t>
  </si>
  <si>
    <t>TOTAL SENSIBLU</t>
  </si>
  <si>
    <t>22129252</t>
  </si>
  <si>
    <t>SILVER WOOLF SRL</t>
  </si>
  <si>
    <t>TOTAL SILVER WOOLF</t>
  </si>
  <si>
    <t>33786509</t>
  </si>
  <si>
    <t>SIM-JASMINFARM SRL-D</t>
  </si>
  <si>
    <t>TOTAL SIM JASMINFARM</t>
  </si>
  <si>
    <t>3502133</t>
  </si>
  <si>
    <t>SORANDA SRL</t>
  </si>
  <si>
    <t>TOTAL SORANDA</t>
  </si>
  <si>
    <t>26587805</t>
  </si>
  <si>
    <t>SPRIA FARM</t>
  </si>
  <si>
    <t>TOTAL SPRIA FARM</t>
  </si>
  <si>
    <t>35923556</t>
  </si>
  <si>
    <t>TARA BIOFARM SRL</t>
  </si>
  <si>
    <t>TOTAL TARA BIOFARM</t>
  </si>
  <si>
    <t>8294254</t>
  </si>
  <si>
    <t>TEDANA FARM SRL</t>
  </si>
  <si>
    <t>TOTAL TEDANA FARM</t>
  </si>
  <si>
    <t>18757950</t>
  </si>
  <si>
    <t>TG LIVIA FARM</t>
  </si>
  <si>
    <t>TOTAL TG LIVIA FARM</t>
  </si>
  <si>
    <t>17278568</t>
  </si>
  <si>
    <t>TILIA FARM SRL</t>
  </si>
  <si>
    <t>TOTAL TILIA FARM</t>
  </si>
  <si>
    <t>27897618</t>
  </si>
  <si>
    <t>TOPALTHEA SRL</t>
  </si>
  <si>
    <t>TOTAL TOPALTHEA</t>
  </si>
  <si>
    <t>14844662</t>
  </si>
  <si>
    <t>UNICA FARM SRL</t>
  </si>
  <si>
    <t>TOTAL UNICA FARM</t>
  </si>
  <si>
    <t>15916961</t>
  </si>
  <si>
    <t>VALI-PHARM SRL</t>
  </si>
  <si>
    <t>TOTAL VALI PHARM</t>
  </si>
  <si>
    <t>13179278</t>
  </si>
  <si>
    <t>VIASANMED SRL</t>
  </si>
  <si>
    <t>TOTAL VIASANMED</t>
  </si>
  <si>
    <t>33604020</t>
  </si>
  <si>
    <t>VIO - MARIA FARM SRL</t>
  </si>
  <si>
    <t>TOTAL VIO MARIA FARM</t>
  </si>
  <si>
    <t>TOTAL GENERAL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</si>
</sst>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1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0" borderId="2" applyNumberFormat="0" applyFill="0" applyAlignment="0" applyProtection="0"/>
    <xf numFmtId="0" fontId="5" fillId="4" borderId="3" applyNumberFormat="0" applyFon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26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22" fillId="12" borderId="0" applyNumberFormat="0" applyBorder="0" applyAlignment="0" applyProtection="0"/>
    <xf numFmtId="0" fontId="36" fillId="1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0" applyNumberFormat="0" applyBorder="0" applyAlignment="0" applyProtection="0"/>
    <xf numFmtId="0" fontId="2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2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workbookViewId="0" topLeftCell="A1">
      <selection activeCell="A8" sqref="A8"/>
    </sheetView>
  </sheetViews>
  <sheetFormatPr defaultColWidth="9.140625" defaultRowHeight="12.75"/>
  <cols>
    <col min="1" max="1" width="38.00390625" style="0" customWidth="1"/>
    <col min="2" max="2" width="23.7109375" style="0" customWidth="1"/>
    <col min="3" max="3" width="13.57421875" style="0" customWidth="1"/>
    <col min="4" max="4" width="21.421875" style="0" customWidth="1"/>
    <col min="5" max="5" width="36.710937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1" t="s">
        <v>3</v>
      </c>
      <c r="D8" s="2"/>
      <c r="E8" s="2"/>
      <c r="F8" s="2"/>
      <c r="G8" s="2"/>
      <c r="H8" s="2"/>
      <c r="I8" s="2"/>
      <c r="J8" s="2"/>
    </row>
    <row r="9" ht="13.5"/>
    <row r="10" spans="1:5" ht="13.5">
      <c r="A10" s="3" t="s">
        <v>4</v>
      </c>
      <c r="B10" s="4" t="s">
        <v>5</v>
      </c>
      <c r="C10" s="4" t="s">
        <v>6</v>
      </c>
      <c r="D10" s="4" t="s">
        <v>7</v>
      </c>
      <c r="E10" s="5" t="s">
        <v>8</v>
      </c>
    </row>
    <row r="11" spans="1:5" ht="12.75">
      <c r="A11" s="6" t="s">
        <v>9</v>
      </c>
      <c r="B11" s="7" t="s">
        <v>10</v>
      </c>
      <c r="C11" s="8">
        <v>3655.08</v>
      </c>
      <c r="D11" s="7" t="s">
        <v>11</v>
      </c>
      <c r="E11" s="9" t="s">
        <v>12</v>
      </c>
    </row>
    <row r="12" spans="1:5" ht="12.75">
      <c r="A12" s="6" t="s">
        <v>9</v>
      </c>
      <c r="B12" s="10" t="s">
        <v>10</v>
      </c>
      <c r="C12" s="11">
        <v>646.49</v>
      </c>
      <c r="D12" s="10" t="s">
        <v>11</v>
      </c>
      <c r="E12" s="12" t="s">
        <v>12</v>
      </c>
    </row>
    <row r="13" spans="1:5" ht="12.75">
      <c r="A13" s="6" t="s">
        <v>9</v>
      </c>
      <c r="B13" s="10" t="s">
        <v>10</v>
      </c>
      <c r="C13" s="11">
        <v>837.76</v>
      </c>
      <c r="D13" s="10" t="s">
        <v>11</v>
      </c>
      <c r="E13" s="12" t="s">
        <v>12</v>
      </c>
    </row>
    <row r="14" spans="1:5" ht="12.75">
      <c r="A14" s="6" t="s">
        <v>9</v>
      </c>
      <c r="B14" s="10" t="s">
        <v>10</v>
      </c>
      <c r="C14" s="11">
        <v>150.99</v>
      </c>
      <c r="D14" s="10" t="s">
        <v>11</v>
      </c>
      <c r="E14" s="12" t="s">
        <v>12</v>
      </c>
    </row>
    <row r="15" spans="1:5" ht="12.75">
      <c r="A15" s="6" t="s">
        <v>9</v>
      </c>
      <c r="B15" s="10" t="s">
        <v>10</v>
      </c>
      <c r="C15" s="11">
        <v>522.49</v>
      </c>
      <c r="D15" s="10" t="s">
        <v>11</v>
      </c>
      <c r="E15" s="12" t="s">
        <v>12</v>
      </c>
    </row>
    <row r="16" spans="1:5" ht="12.75">
      <c r="A16" s="6" t="s">
        <v>9</v>
      </c>
      <c r="B16" s="10" t="s">
        <v>10</v>
      </c>
      <c r="C16" s="11">
        <v>303.63</v>
      </c>
      <c r="D16" s="10" t="s">
        <v>11</v>
      </c>
      <c r="E16" s="12" t="s">
        <v>12</v>
      </c>
    </row>
    <row r="17" spans="1:5" ht="12.75">
      <c r="A17" s="6" t="s">
        <v>9</v>
      </c>
      <c r="B17" s="10" t="s">
        <v>10</v>
      </c>
      <c r="C17" s="11">
        <v>909.56</v>
      </c>
      <c r="D17" s="10" t="s">
        <v>11</v>
      </c>
      <c r="E17" s="12" t="s">
        <v>12</v>
      </c>
    </row>
    <row r="18" spans="1:5" ht="12.75">
      <c r="A18" s="6" t="s">
        <v>9</v>
      </c>
      <c r="B18" s="10" t="s">
        <v>10</v>
      </c>
      <c r="C18" s="11">
        <v>197.94</v>
      </c>
      <c r="D18" s="10" t="s">
        <v>11</v>
      </c>
      <c r="E18" s="12" t="s">
        <v>12</v>
      </c>
    </row>
    <row r="19" spans="1:5" ht="12.75">
      <c r="A19" s="6" t="s">
        <v>9</v>
      </c>
      <c r="B19" s="10" t="s">
        <v>10</v>
      </c>
      <c r="C19" s="11">
        <v>1531.36</v>
      </c>
      <c r="D19" s="10" t="s">
        <v>11</v>
      </c>
      <c r="E19" s="12" t="s">
        <v>12</v>
      </c>
    </row>
    <row r="20" spans="1:5" ht="13.5">
      <c r="A20" s="13" t="s">
        <v>13</v>
      </c>
      <c r="B20" s="14"/>
      <c r="C20" s="15">
        <f>SUM(C11:C19)</f>
        <v>8755.3</v>
      </c>
      <c r="D20" s="14"/>
      <c r="E20" s="16"/>
    </row>
    <row r="21" spans="1:5" ht="12.75">
      <c r="A21" s="17" t="s">
        <v>9</v>
      </c>
      <c r="B21" s="7" t="s">
        <v>10</v>
      </c>
      <c r="C21" s="8">
        <v>29.96</v>
      </c>
      <c r="D21" s="7" t="s">
        <v>14</v>
      </c>
      <c r="E21" s="9" t="s">
        <v>15</v>
      </c>
    </row>
    <row r="22" spans="1:5" ht="13.5">
      <c r="A22" s="13" t="s">
        <v>16</v>
      </c>
      <c r="B22" s="14"/>
      <c r="C22" s="15">
        <f>C21</f>
        <v>29.96</v>
      </c>
      <c r="D22" s="14"/>
      <c r="E22" s="16"/>
    </row>
    <row r="23" spans="1:5" ht="12.75">
      <c r="A23" s="17" t="s">
        <v>9</v>
      </c>
      <c r="B23" s="7" t="s">
        <v>10</v>
      </c>
      <c r="C23" s="8">
        <v>2998.18</v>
      </c>
      <c r="D23" s="7" t="s">
        <v>17</v>
      </c>
      <c r="E23" s="9" t="s">
        <v>18</v>
      </c>
    </row>
    <row r="24" spans="1:5" ht="13.5">
      <c r="A24" s="13" t="s">
        <v>19</v>
      </c>
      <c r="B24" s="14"/>
      <c r="C24" s="15">
        <f>C23</f>
        <v>2998.18</v>
      </c>
      <c r="D24" s="14"/>
      <c r="E24" s="16"/>
    </row>
    <row r="25" spans="1:5" ht="12.75">
      <c r="A25" s="17" t="s">
        <v>9</v>
      </c>
      <c r="B25" s="7" t="s">
        <v>10</v>
      </c>
      <c r="C25" s="8">
        <v>2022.44</v>
      </c>
      <c r="D25" s="7" t="s">
        <v>20</v>
      </c>
      <c r="E25" s="9" t="s">
        <v>21</v>
      </c>
    </row>
    <row r="26" spans="1:5" ht="12.75">
      <c r="A26" s="6" t="s">
        <v>9</v>
      </c>
      <c r="B26" s="10" t="s">
        <v>10</v>
      </c>
      <c r="C26" s="11">
        <v>278.52</v>
      </c>
      <c r="D26" s="10" t="s">
        <v>20</v>
      </c>
      <c r="E26" s="12" t="s">
        <v>21</v>
      </c>
    </row>
    <row r="27" spans="1:5" ht="13.5">
      <c r="A27" s="13" t="s">
        <v>22</v>
      </c>
      <c r="B27" s="14"/>
      <c r="C27" s="15">
        <f>SUM(C25:C26)</f>
        <v>2300.96</v>
      </c>
      <c r="D27" s="14"/>
      <c r="E27" s="16"/>
    </row>
    <row r="28" spans="1:5" ht="12.75">
      <c r="A28" s="17" t="s">
        <v>9</v>
      </c>
      <c r="B28" s="7" t="s">
        <v>10</v>
      </c>
      <c r="C28" s="8">
        <v>1629.9</v>
      </c>
      <c r="D28" s="7" t="s">
        <v>23</v>
      </c>
      <c r="E28" s="9" t="s">
        <v>24</v>
      </c>
    </row>
    <row r="29" spans="1:5" ht="12.75">
      <c r="A29" s="6" t="s">
        <v>9</v>
      </c>
      <c r="B29" s="10" t="s">
        <v>10</v>
      </c>
      <c r="C29" s="11">
        <v>759.31</v>
      </c>
      <c r="D29" s="10" t="s">
        <v>23</v>
      </c>
      <c r="E29" s="12" t="s">
        <v>24</v>
      </c>
    </row>
    <row r="30" spans="1:5" ht="13.5">
      <c r="A30" s="13" t="s">
        <v>25</v>
      </c>
      <c r="B30" s="14"/>
      <c r="C30" s="15">
        <f>SUM(C28:C29)</f>
        <v>2389.21</v>
      </c>
      <c r="D30" s="14"/>
      <c r="E30" s="16"/>
    </row>
    <row r="31" spans="1:5" ht="12.75">
      <c r="A31" s="17" t="s">
        <v>9</v>
      </c>
      <c r="B31" s="7" t="s">
        <v>10</v>
      </c>
      <c r="C31" s="8">
        <v>556.5</v>
      </c>
      <c r="D31" s="7" t="s">
        <v>26</v>
      </c>
      <c r="E31" s="9" t="s">
        <v>27</v>
      </c>
    </row>
    <row r="32" spans="1:5" ht="12.75">
      <c r="A32" s="6" t="s">
        <v>9</v>
      </c>
      <c r="B32" s="10" t="s">
        <v>10</v>
      </c>
      <c r="C32" s="11">
        <v>182.62</v>
      </c>
      <c r="D32" s="10" t="s">
        <v>26</v>
      </c>
      <c r="E32" s="12" t="s">
        <v>27</v>
      </c>
    </row>
    <row r="33" spans="1:5" ht="13.5">
      <c r="A33" s="13" t="s">
        <v>28</v>
      </c>
      <c r="B33" s="14"/>
      <c r="C33" s="15">
        <f>SUM(C31:C32)</f>
        <v>739.12</v>
      </c>
      <c r="D33" s="14"/>
      <c r="E33" s="16"/>
    </row>
    <row r="34" spans="1:5" ht="12.75">
      <c r="A34" s="17" t="s">
        <v>9</v>
      </c>
      <c r="B34" s="7" t="s">
        <v>10</v>
      </c>
      <c r="C34" s="8">
        <v>1651.32</v>
      </c>
      <c r="D34" s="7" t="s">
        <v>29</v>
      </c>
      <c r="E34" s="9" t="s">
        <v>30</v>
      </c>
    </row>
    <row r="35" spans="1:5" ht="13.5">
      <c r="A35" s="13" t="s">
        <v>31</v>
      </c>
      <c r="B35" s="14"/>
      <c r="C35" s="15">
        <f>C34</f>
        <v>1651.32</v>
      </c>
      <c r="D35" s="14"/>
      <c r="E35" s="16"/>
    </row>
    <row r="36" spans="1:5" ht="12.75">
      <c r="A36" s="17" t="s">
        <v>9</v>
      </c>
      <c r="B36" s="7" t="s">
        <v>10</v>
      </c>
      <c r="C36" s="8">
        <v>446.48</v>
      </c>
      <c r="D36" s="7" t="s">
        <v>32</v>
      </c>
      <c r="E36" s="9" t="s">
        <v>33</v>
      </c>
    </row>
    <row r="37" spans="1:5" ht="12.75">
      <c r="A37" s="6" t="s">
        <v>9</v>
      </c>
      <c r="B37" s="10" t="s">
        <v>10</v>
      </c>
      <c r="C37" s="11">
        <v>803.56</v>
      </c>
      <c r="D37" s="10" t="s">
        <v>32</v>
      </c>
      <c r="E37" s="12" t="s">
        <v>33</v>
      </c>
    </row>
    <row r="38" spans="1:5" ht="13.5">
      <c r="A38" s="13" t="s">
        <v>34</v>
      </c>
      <c r="B38" s="14"/>
      <c r="C38" s="15">
        <f>SUM(C36:C37)</f>
        <v>1250.04</v>
      </c>
      <c r="D38" s="14"/>
      <c r="E38" s="16"/>
    </row>
    <row r="39" spans="1:5" ht="12.75">
      <c r="A39" s="17" t="s">
        <v>9</v>
      </c>
      <c r="B39" s="7" t="s">
        <v>10</v>
      </c>
      <c r="C39" s="8">
        <v>155.98</v>
      </c>
      <c r="D39" s="7" t="s">
        <v>35</v>
      </c>
      <c r="E39" s="9" t="s">
        <v>36</v>
      </c>
    </row>
    <row r="40" spans="1:5" ht="13.5">
      <c r="A40" s="13" t="s">
        <v>37</v>
      </c>
      <c r="B40" s="14"/>
      <c r="C40" s="15">
        <f aca="true" t="shared" si="0" ref="C40:C44">C39</f>
        <v>155.98</v>
      </c>
      <c r="D40" s="14"/>
      <c r="E40" s="16"/>
    </row>
    <row r="41" spans="1:5" ht="12.75">
      <c r="A41" s="17" t="s">
        <v>9</v>
      </c>
      <c r="B41" s="7" t="s">
        <v>10</v>
      </c>
      <c r="C41" s="8">
        <v>389.69</v>
      </c>
      <c r="D41" s="7" t="s">
        <v>38</v>
      </c>
      <c r="E41" s="9" t="s">
        <v>39</v>
      </c>
    </row>
    <row r="42" spans="1:5" ht="13.5">
      <c r="A42" s="13" t="s">
        <v>40</v>
      </c>
      <c r="B42" s="14"/>
      <c r="C42" s="15">
        <f t="shared" si="0"/>
        <v>389.69</v>
      </c>
      <c r="D42" s="14"/>
      <c r="E42" s="16"/>
    </row>
    <row r="43" spans="1:5" ht="12.75">
      <c r="A43" s="17" t="s">
        <v>9</v>
      </c>
      <c r="B43" s="7" t="s">
        <v>10</v>
      </c>
      <c r="C43" s="8">
        <v>335.29</v>
      </c>
      <c r="D43" s="7" t="s">
        <v>41</v>
      </c>
      <c r="E43" s="9" t="s">
        <v>42</v>
      </c>
    </row>
    <row r="44" spans="1:5" ht="13.5">
      <c r="A44" s="13" t="s">
        <v>43</v>
      </c>
      <c r="B44" s="14"/>
      <c r="C44" s="15">
        <f t="shared" si="0"/>
        <v>335.29</v>
      </c>
      <c r="D44" s="14"/>
      <c r="E44" s="16"/>
    </row>
    <row r="45" spans="1:5" ht="12.75">
      <c r="A45" s="17" t="s">
        <v>9</v>
      </c>
      <c r="B45" s="7" t="s">
        <v>10</v>
      </c>
      <c r="C45" s="8">
        <v>763.53</v>
      </c>
      <c r="D45" s="7" t="s">
        <v>44</v>
      </c>
      <c r="E45" s="9" t="s">
        <v>45</v>
      </c>
    </row>
    <row r="46" spans="1:5" ht="12.75">
      <c r="A46" s="6" t="s">
        <v>9</v>
      </c>
      <c r="B46" s="10" t="s">
        <v>10</v>
      </c>
      <c r="C46" s="11">
        <v>278.9</v>
      </c>
      <c r="D46" s="10" t="s">
        <v>44</v>
      </c>
      <c r="E46" s="12" t="s">
        <v>45</v>
      </c>
    </row>
    <row r="47" spans="1:5" ht="12.75">
      <c r="A47" s="6" t="s">
        <v>9</v>
      </c>
      <c r="B47" s="10" t="s">
        <v>10</v>
      </c>
      <c r="C47" s="11">
        <v>921.85</v>
      </c>
      <c r="D47" s="10" t="s">
        <v>44</v>
      </c>
      <c r="E47" s="12" t="s">
        <v>45</v>
      </c>
    </row>
    <row r="48" spans="1:5" ht="12.75">
      <c r="A48" s="6" t="s">
        <v>9</v>
      </c>
      <c r="B48" s="10" t="s">
        <v>10</v>
      </c>
      <c r="C48" s="11">
        <v>397.68</v>
      </c>
      <c r="D48" s="10" t="s">
        <v>44</v>
      </c>
      <c r="E48" s="12" t="s">
        <v>45</v>
      </c>
    </row>
    <row r="49" spans="1:5" ht="13.5">
      <c r="A49" s="13" t="s">
        <v>46</v>
      </c>
      <c r="B49" s="14"/>
      <c r="C49" s="15">
        <f>SUM(C45:C48)</f>
        <v>2361.9599999999996</v>
      </c>
      <c r="D49" s="14"/>
      <c r="E49" s="16"/>
    </row>
    <row r="50" spans="1:5" ht="12.75">
      <c r="A50" s="17" t="s">
        <v>9</v>
      </c>
      <c r="B50" s="7" t="s">
        <v>10</v>
      </c>
      <c r="C50" s="8">
        <v>2323.78</v>
      </c>
      <c r="D50" s="7" t="s">
        <v>47</v>
      </c>
      <c r="E50" s="9" t="s">
        <v>48</v>
      </c>
    </row>
    <row r="51" spans="1:5" ht="13.5">
      <c r="A51" s="13" t="s">
        <v>49</v>
      </c>
      <c r="B51" s="14"/>
      <c r="C51" s="15">
        <f>C50</f>
        <v>2323.78</v>
      </c>
      <c r="D51" s="14"/>
      <c r="E51" s="16"/>
    </row>
    <row r="52" spans="1:5" ht="12.75">
      <c r="A52" s="17" t="s">
        <v>9</v>
      </c>
      <c r="B52" s="7" t="s">
        <v>10</v>
      </c>
      <c r="C52" s="8">
        <v>439.59</v>
      </c>
      <c r="D52" s="7" t="s">
        <v>50</v>
      </c>
      <c r="E52" s="9" t="s">
        <v>51</v>
      </c>
    </row>
    <row r="53" spans="1:5" ht="13.5">
      <c r="A53" s="13" t="s">
        <v>52</v>
      </c>
      <c r="B53" s="14"/>
      <c r="C53" s="15">
        <f>C52</f>
        <v>439.59</v>
      </c>
      <c r="D53" s="14"/>
      <c r="E53" s="16"/>
    </row>
    <row r="54" spans="1:5" ht="12.75">
      <c r="A54" s="17" t="s">
        <v>9</v>
      </c>
      <c r="B54" s="7" t="s">
        <v>10</v>
      </c>
      <c r="C54" s="8">
        <v>310.21</v>
      </c>
      <c r="D54" s="7" t="s">
        <v>53</v>
      </c>
      <c r="E54" s="9" t="s">
        <v>54</v>
      </c>
    </row>
    <row r="55" spans="1:5" ht="12.75">
      <c r="A55" s="6" t="s">
        <v>9</v>
      </c>
      <c r="B55" s="10" t="s">
        <v>10</v>
      </c>
      <c r="C55" s="11">
        <v>698.58</v>
      </c>
      <c r="D55" s="10" t="s">
        <v>53</v>
      </c>
      <c r="E55" s="12" t="s">
        <v>54</v>
      </c>
    </row>
    <row r="56" spans="1:5" ht="13.5">
      <c r="A56" s="13" t="s">
        <v>55</v>
      </c>
      <c r="B56" s="14"/>
      <c r="C56" s="15">
        <f>SUM(C54:C55)</f>
        <v>1008.79</v>
      </c>
      <c r="D56" s="14"/>
      <c r="E56" s="16"/>
    </row>
    <row r="57" spans="1:5" ht="12.75">
      <c r="A57" s="17" t="s">
        <v>9</v>
      </c>
      <c r="B57" s="7" t="s">
        <v>10</v>
      </c>
      <c r="C57" s="8">
        <v>1046.56</v>
      </c>
      <c r="D57" s="7" t="s">
        <v>56</v>
      </c>
      <c r="E57" s="9" t="s">
        <v>57</v>
      </c>
    </row>
    <row r="58" spans="1:5" ht="12.75">
      <c r="A58" s="6" t="s">
        <v>9</v>
      </c>
      <c r="B58" s="10" t="s">
        <v>10</v>
      </c>
      <c r="C58" s="11">
        <v>562.9</v>
      </c>
      <c r="D58" s="10" t="s">
        <v>56</v>
      </c>
      <c r="E58" s="12" t="s">
        <v>57</v>
      </c>
    </row>
    <row r="59" spans="1:5" ht="13.5">
      <c r="A59" s="13" t="s">
        <v>58</v>
      </c>
      <c r="B59" s="14"/>
      <c r="C59" s="15">
        <f>SUM(C57:C58)</f>
        <v>1609.46</v>
      </c>
      <c r="D59" s="14"/>
      <c r="E59" s="16"/>
    </row>
    <row r="60" spans="1:5" ht="12.75">
      <c r="A60" s="17" t="s">
        <v>9</v>
      </c>
      <c r="B60" s="7" t="s">
        <v>10</v>
      </c>
      <c r="C60" s="8">
        <v>837.73</v>
      </c>
      <c r="D60" s="7" t="s">
        <v>59</v>
      </c>
      <c r="E60" s="9" t="s">
        <v>60</v>
      </c>
    </row>
    <row r="61" spans="1:5" ht="12.75">
      <c r="A61" s="6" t="s">
        <v>9</v>
      </c>
      <c r="B61" s="10" t="s">
        <v>10</v>
      </c>
      <c r="C61" s="11">
        <v>1457.74</v>
      </c>
      <c r="D61" s="10" t="s">
        <v>59</v>
      </c>
      <c r="E61" s="12" t="s">
        <v>60</v>
      </c>
    </row>
    <row r="62" spans="1:5" ht="12.75">
      <c r="A62" s="6" t="s">
        <v>9</v>
      </c>
      <c r="B62" s="10" t="s">
        <v>10</v>
      </c>
      <c r="C62" s="11">
        <v>1947.14</v>
      </c>
      <c r="D62" s="10" t="s">
        <v>59</v>
      </c>
      <c r="E62" s="12" t="s">
        <v>60</v>
      </c>
    </row>
    <row r="63" spans="1:5" ht="12.75">
      <c r="A63" s="6" t="s">
        <v>9</v>
      </c>
      <c r="B63" s="10" t="s">
        <v>10</v>
      </c>
      <c r="C63" s="11">
        <v>992.34</v>
      </c>
      <c r="D63" s="10" t="s">
        <v>59</v>
      </c>
      <c r="E63" s="12" t="s">
        <v>60</v>
      </c>
    </row>
    <row r="64" spans="1:5" ht="12.75">
      <c r="A64" s="6" t="s">
        <v>9</v>
      </c>
      <c r="B64" s="10" t="s">
        <v>10</v>
      </c>
      <c r="C64" s="11">
        <v>1257.99</v>
      </c>
      <c r="D64" s="10" t="s">
        <v>59</v>
      </c>
      <c r="E64" s="12" t="s">
        <v>60</v>
      </c>
    </row>
    <row r="65" spans="1:5" ht="12.75">
      <c r="A65" s="6" t="s">
        <v>9</v>
      </c>
      <c r="B65" s="10" t="s">
        <v>10</v>
      </c>
      <c r="C65" s="11">
        <v>821.35</v>
      </c>
      <c r="D65" s="10" t="s">
        <v>59</v>
      </c>
      <c r="E65" s="12" t="s">
        <v>60</v>
      </c>
    </row>
    <row r="66" spans="1:5" ht="12.75">
      <c r="A66" s="6" t="s">
        <v>9</v>
      </c>
      <c r="B66" s="10" t="s">
        <v>10</v>
      </c>
      <c r="C66" s="11">
        <v>15.6</v>
      </c>
      <c r="D66" s="10" t="s">
        <v>59</v>
      </c>
      <c r="E66" s="12" t="s">
        <v>60</v>
      </c>
    </row>
    <row r="67" spans="1:5" ht="13.5">
      <c r="A67" s="13" t="s">
        <v>61</v>
      </c>
      <c r="B67" s="14"/>
      <c r="C67" s="15">
        <f>SUM(C60:C66)</f>
        <v>7329.890000000001</v>
      </c>
      <c r="D67" s="14"/>
      <c r="E67" s="16"/>
    </row>
    <row r="68" spans="1:5" ht="12.75">
      <c r="A68" s="17" t="s">
        <v>9</v>
      </c>
      <c r="B68" s="7" t="s">
        <v>10</v>
      </c>
      <c r="C68" s="8">
        <v>266.32</v>
      </c>
      <c r="D68" s="7" t="s">
        <v>62</v>
      </c>
      <c r="E68" s="9" t="s">
        <v>63</v>
      </c>
    </row>
    <row r="69" spans="1:5" ht="13.5">
      <c r="A69" s="13" t="s">
        <v>64</v>
      </c>
      <c r="B69" s="14"/>
      <c r="C69" s="15">
        <f aca="true" t="shared" si="1" ref="C69:C73">C68</f>
        <v>266.32</v>
      </c>
      <c r="D69" s="14"/>
      <c r="E69" s="16"/>
    </row>
    <row r="70" spans="1:5" ht="12.75">
      <c r="A70" s="17" t="s">
        <v>9</v>
      </c>
      <c r="B70" s="7" t="s">
        <v>10</v>
      </c>
      <c r="C70" s="8">
        <v>866.8</v>
      </c>
      <c r="D70" s="7" t="s">
        <v>65</v>
      </c>
      <c r="E70" s="9" t="s">
        <v>66</v>
      </c>
    </row>
    <row r="71" spans="1:5" ht="13.5">
      <c r="A71" s="13" t="s">
        <v>67</v>
      </c>
      <c r="B71" s="14"/>
      <c r="C71" s="15">
        <f t="shared" si="1"/>
        <v>866.8</v>
      </c>
      <c r="D71" s="14"/>
      <c r="E71" s="16"/>
    </row>
    <row r="72" spans="1:5" ht="12.75">
      <c r="A72" s="17" t="s">
        <v>9</v>
      </c>
      <c r="B72" s="7" t="s">
        <v>10</v>
      </c>
      <c r="C72" s="8">
        <v>204.35</v>
      </c>
      <c r="D72" s="7" t="s">
        <v>68</v>
      </c>
      <c r="E72" s="9" t="s">
        <v>69</v>
      </c>
    </row>
    <row r="73" spans="1:5" ht="13.5">
      <c r="A73" s="13" t="s">
        <v>70</v>
      </c>
      <c r="B73" s="14"/>
      <c r="C73" s="15">
        <f t="shared" si="1"/>
        <v>204.35</v>
      </c>
      <c r="D73" s="14"/>
      <c r="E73" s="16"/>
    </row>
    <row r="74" spans="1:5" ht="12.75">
      <c r="A74" s="17" t="s">
        <v>9</v>
      </c>
      <c r="B74" s="7" t="s">
        <v>10</v>
      </c>
      <c r="C74" s="8">
        <v>407.82</v>
      </c>
      <c r="D74" s="7" t="s">
        <v>71</v>
      </c>
      <c r="E74" s="9" t="s">
        <v>72</v>
      </c>
    </row>
    <row r="75" spans="1:5" ht="12.75">
      <c r="A75" s="6" t="s">
        <v>9</v>
      </c>
      <c r="B75" s="10" t="s">
        <v>10</v>
      </c>
      <c r="C75" s="11">
        <v>630.11</v>
      </c>
      <c r="D75" s="10" t="s">
        <v>71</v>
      </c>
      <c r="E75" s="12" t="s">
        <v>72</v>
      </c>
    </row>
    <row r="76" spans="1:5" ht="12.75">
      <c r="A76" s="6" t="s">
        <v>9</v>
      </c>
      <c r="B76" s="10" t="s">
        <v>10</v>
      </c>
      <c r="C76" s="11">
        <v>455.16</v>
      </c>
      <c r="D76" s="10" t="s">
        <v>71</v>
      </c>
      <c r="E76" s="12" t="s">
        <v>72</v>
      </c>
    </row>
    <row r="77" spans="1:5" ht="13.5">
      <c r="A77" s="13" t="s">
        <v>73</v>
      </c>
      <c r="B77" s="14"/>
      <c r="C77" s="15">
        <f>SUM(C74:C76)</f>
        <v>1493.0900000000001</v>
      </c>
      <c r="D77" s="14"/>
      <c r="E77" s="16"/>
    </row>
    <row r="78" spans="1:5" ht="12.75">
      <c r="A78" s="17" t="s">
        <v>9</v>
      </c>
      <c r="B78" s="7" t="s">
        <v>10</v>
      </c>
      <c r="C78" s="8">
        <v>1009.5</v>
      </c>
      <c r="D78" s="7" t="s">
        <v>74</v>
      </c>
      <c r="E78" s="9" t="s">
        <v>75</v>
      </c>
    </row>
    <row r="79" spans="1:5" ht="13.5">
      <c r="A79" s="13" t="s">
        <v>76</v>
      </c>
      <c r="B79" s="14"/>
      <c r="C79" s="15">
        <f>C78</f>
        <v>1009.5</v>
      </c>
      <c r="D79" s="14"/>
      <c r="E79" s="16"/>
    </row>
    <row r="80" spans="1:5" ht="12.75">
      <c r="A80" s="17" t="s">
        <v>9</v>
      </c>
      <c r="B80" s="7" t="s">
        <v>10</v>
      </c>
      <c r="C80" s="8">
        <v>26.06</v>
      </c>
      <c r="D80" s="7" t="s">
        <v>77</v>
      </c>
      <c r="E80" s="9" t="s">
        <v>78</v>
      </c>
    </row>
    <row r="81" spans="1:5" ht="12.75">
      <c r="A81" s="6" t="s">
        <v>9</v>
      </c>
      <c r="B81" s="10" t="s">
        <v>10</v>
      </c>
      <c r="C81" s="11">
        <v>1382.67</v>
      </c>
      <c r="D81" s="10" t="s">
        <v>77</v>
      </c>
      <c r="E81" s="12" t="s">
        <v>78</v>
      </c>
    </row>
    <row r="82" spans="1:5" ht="13.5">
      <c r="A82" s="13" t="s">
        <v>79</v>
      </c>
      <c r="B82" s="14"/>
      <c r="C82" s="15">
        <f>SUM(C80:C81)</f>
        <v>1408.73</v>
      </c>
      <c r="D82" s="14"/>
      <c r="E82" s="16"/>
    </row>
    <row r="83" spans="1:5" ht="12.75">
      <c r="A83" s="17" t="s">
        <v>9</v>
      </c>
      <c r="B83" s="7" t="s">
        <v>10</v>
      </c>
      <c r="C83" s="8">
        <v>6.49</v>
      </c>
      <c r="D83" s="7" t="s">
        <v>80</v>
      </c>
      <c r="E83" s="9" t="s">
        <v>81</v>
      </c>
    </row>
    <row r="84" spans="1:5" ht="13.5">
      <c r="A84" s="13" t="s">
        <v>82</v>
      </c>
      <c r="B84" s="14"/>
      <c r="C84" s="15">
        <f aca="true" t="shared" si="2" ref="C84:C88">C83</f>
        <v>6.49</v>
      </c>
      <c r="D84" s="14"/>
      <c r="E84" s="16"/>
    </row>
    <row r="85" spans="1:5" ht="12.75">
      <c r="A85" s="17" t="s">
        <v>9</v>
      </c>
      <c r="B85" s="7" t="s">
        <v>10</v>
      </c>
      <c r="C85" s="8">
        <v>330.29</v>
      </c>
      <c r="D85" s="7" t="s">
        <v>83</v>
      </c>
      <c r="E85" s="9" t="s">
        <v>84</v>
      </c>
    </row>
    <row r="86" spans="1:5" ht="13.5">
      <c r="A86" s="13" t="s">
        <v>85</v>
      </c>
      <c r="B86" s="14"/>
      <c r="C86" s="15">
        <f t="shared" si="2"/>
        <v>330.29</v>
      </c>
      <c r="D86" s="14"/>
      <c r="E86" s="16"/>
    </row>
    <row r="87" spans="1:5" ht="12.75">
      <c r="A87" s="17" t="s">
        <v>9</v>
      </c>
      <c r="B87" s="7" t="s">
        <v>10</v>
      </c>
      <c r="C87" s="8">
        <v>523.02</v>
      </c>
      <c r="D87" s="7" t="s">
        <v>86</v>
      </c>
      <c r="E87" s="9" t="s">
        <v>87</v>
      </c>
    </row>
    <row r="88" spans="1:5" ht="13.5">
      <c r="A88" s="13" t="s">
        <v>88</v>
      </c>
      <c r="B88" s="14"/>
      <c r="C88" s="15">
        <f t="shared" si="2"/>
        <v>523.02</v>
      </c>
      <c r="D88" s="14"/>
      <c r="E88" s="16"/>
    </row>
    <row r="89" spans="1:5" ht="12.75">
      <c r="A89" s="17" t="s">
        <v>9</v>
      </c>
      <c r="B89" s="7" t="s">
        <v>10</v>
      </c>
      <c r="C89" s="8">
        <v>137.45</v>
      </c>
      <c r="D89" s="7" t="s">
        <v>89</v>
      </c>
      <c r="E89" s="9" t="s">
        <v>90</v>
      </c>
    </row>
    <row r="90" spans="1:5" ht="12.75">
      <c r="A90" s="6" t="s">
        <v>9</v>
      </c>
      <c r="B90" s="10" t="s">
        <v>10</v>
      </c>
      <c r="C90" s="11">
        <v>355.07</v>
      </c>
      <c r="D90" s="10" t="s">
        <v>89</v>
      </c>
      <c r="E90" s="12" t="s">
        <v>90</v>
      </c>
    </row>
    <row r="91" spans="1:5" ht="12.75">
      <c r="A91" s="6" t="s">
        <v>9</v>
      </c>
      <c r="B91" s="10" t="s">
        <v>10</v>
      </c>
      <c r="C91" s="11">
        <v>147.32</v>
      </c>
      <c r="D91" s="10" t="s">
        <v>89</v>
      </c>
      <c r="E91" s="12" t="s">
        <v>90</v>
      </c>
    </row>
    <row r="92" spans="1:5" ht="13.5">
      <c r="A92" s="13" t="s">
        <v>91</v>
      </c>
      <c r="B92" s="14"/>
      <c r="C92" s="15">
        <f>SUM(C89:C91)</f>
        <v>639.8399999999999</v>
      </c>
      <c r="D92" s="14"/>
      <c r="E92" s="16"/>
    </row>
    <row r="93" spans="1:5" ht="12.75">
      <c r="A93" s="17" t="s">
        <v>9</v>
      </c>
      <c r="B93" s="7" t="s">
        <v>10</v>
      </c>
      <c r="C93" s="8">
        <v>2358.48</v>
      </c>
      <c r="D93" s="7" t="s">
        <v>92</v>
      </c>
      <c r="E93" s="9" t="s">
        <v>93</v>
      </c>
    </row>
    <row r="94" spans="1:5" ht="12.75">
      <c r="A94" s="6" t="s">
        <v>9</v>
      </c>
      <c r="B94" s="10" t="s">
        <v>10</v>
      </c>
      <c r="C94" s="11">
        <v>317.95</v>
      </c>
      <c r="D94" s="10" t="s">
        <v>92</v>
      </c>
      <c r="E94" s="12" t="s">
        <v>93</v>
      </c>
    </row>
    <row r="95" spans="1:5" ht="13.5">
      <c r="A95" s="13" t="s">
        <v>94</v>
      </c>
      <c r="B95" s="14"/>
      <c r="C95" s="15">
        <f>SUM(C93:C94)</f>
        <v>2676.43</v>
      </c>
      <c r="D95" s="14"/>
      <c r="E95" s="16"/>
    </row>
    <row r="96" spans="1:5" ht="12.75">
      <c r="A96" s="17" t="s">
        <v>9</v>
      </c>
      <c r="B96" s="7" t="s">
        <v>10</v>
      </c>
      <c r="C96" s="8">
        <v>499.58</v>
      </c>
      <c r="D96" s="7" t="s">
        <v>95</v>
      </c>
      <c r="E96" s="9" t="s">
        <v>96</v>
      </c>
    </row>
    <row r="97" spans="1:5" ht="13.5">
      <c r="A97" s="13" t="s">
        <v>97</v>
      </c>
      <c r="B97" s="14"/>
      <c r="C97" s="15">
        <f>C96</f>
        <v>499.58</v>
      </c>
      <c r="D97" s="14"/>
      <c r="E97" s="16"/>
    </row>
    <row r="98" spans="1:5" ht="12.75">
      <c r="A98" s="17" t="s">
        <v>9</v>
      </c>
      <c r="B98" s="7" t="s">
        <v>10</v>
      </c>
      <c r="C98" s="8">
        <v>106.03</v>
      </c>
      <c r="D98" s="7" t="s">
        <v>98</v>
      </c>
      <c r="E98" s="9" t="s">
        <v>99</v>
      </c>
    </row>
    <row r="99" spans="1:5" ht="12.75">
      <c r="A99" s="6" t="s">
        <v>9</v>
      </c>
      <c r="B99" s="10" t="s">
        <v>10</v>
      </c>
      <c r="C99" s="11">
        <v>96.33</v>
      </c>
      <c r="D99" s="10" t="s">
        <v>98</v>
      </c>
      <c r="E99" s="12" t="s">
        <v>99</v>
      </c>
    </row>
    <row r="100" spans="1:5" ht="12.75">
      <c r="A100" s="6" t="s">
        <v>9</v>
      </c>
      <c r="B100" s="10" t="s">
        <v>10</v>
      </c>
      <c r="C100" s="11">
        <v>470.58</v>
      </c>
      <c r="D100" s="10" t="s">
        <v>98</v>
      </c>
      <c r="E100" s="12" t="s">
        <v>99</v>
      </c>
    </row>
    <row r="101" spans="1:5" ht="12.75">
      <c r="A101" s="6" t="s">
        <v>9</v>
      </c>
      <c r="B101" s="10" t="s">
        <v>10</v>
      </c>
      <c r="C101" s="11">
        <v>130.74</v>
      </c>
      <c r="D101" s="10" t="s">
        <v>98</v>
      </c>
      <c r="E101" s="12" t="s">
        <v>99</v>
      </c>
    </row>
    <row r="102" spans="1:5" ht="12.75">
      <c r="A102" s="6" t="s">
        <v>9</v>
      </c>
      <c r="B102" s="10" t="s">
        <v>10</v>
      </c>
      <c r="C102" s="11">
        <v>34.75</v>
      </c>
      <c r="D102" s="10" t="s">
        <v>98</v>
      </c>
      <c r="E102" s="12" t="s">
        <v>99</v>
      </c>
    </row>
    <row r="103" spans="1:5" ht="12.75">
      <c r="A103" s="6" t="s">
        <v>9</v>
      </c>
      <c r="B103" s="10" t="s">
        <v>10</v>
      </c>
      <c r="C103" s="11">
        <v>1060.49</v>
      </c>
      <c r="D103" s="10" t="s">
        <v>98</v>
      </c>
      <c r="E103" s="12" t="s">
        <v>99</v>
      </c>
    </row>
    <row r="104" spans="1:5" ht="12.75">
      <c r="A104" s="6" t="s">
        <v>9</v>
      </c>
      <c r="B104" s="10" t="s">
        <v>10</v>
      </c>
      <c r="C104" s="11">
        <v>1075.28</v>
      </c>
      <c r="D104" s="10" t="s">
        <v>98</v>
      </c>
      <c r="E104" s="12" t="s">
        <v>99</v>
      </c>
    </row>
    <row r="105" spans="1:5" ht="12.75">
      <c r="A105" s="6" t="s">
        <v>9</v>
      </c>
      <c r="B105" s="10" t="s">
        <v>10</v>
      </c>
      <c r="C105" s="11">
        <v>561.12</v>
      </c>
      <c r="D105" s="10" t="s">
        <v>98</v>
      </c>
      <c r="E105" s="12" t="s">
        <v>99</v>
      </c>
    </row>
    <row r="106" spans="1:5" ht="12.75">
      <c r="A106" s="6" t="s">
        <v>9</v>
      </c>
      <c r="B106" s="10" t="s">
        <v>10</v>
      </c>
      <c r="C106" s="11">
        <v>196</v>
      </c>
      <c r="D106" s="10" t="s">
        <v>98</v>
      </c>
      <c r="E106" s="12" t="s">
        <v>99</v>
      </c>
    </row>
    <row r="107" spans="1:5" ht="12.75">
      <c r="A107" s="6" t="s">
        <v>9</v>
      </c>
      <c r="B107" s="10" t="s">
        <v>10</v>
      </c>
      <c r="C107" s="11">
        <v>102.14</v>
      </c>
      <c r="D107" s="10" t="s">
        <v>98</v>
      </c>
      <c r="E107" s="12" t="s">
        <v>99</v>
      </c>
    </row>
    <row r="108" spans="1:5" ht="13.5">
      <c r="A108" s="13" t="s">
        <v>100</v>
      </c>
      <c r="B108" s="14"/>
      <c r="C108" s="15">
        <f>SUM(C98:C107)</f>
        <v>3833.4599999999996</v>
      </c>
      <c r="D108" s="14"/>
      <c r="E108" s="16"/>
    </row>
    <row r="109" spans="1:5" ht="12.75">
      <c r="A109" s="17" t="s">
        <v>9</v>
      </c>
      <c r="B109" s="7" t="s">
        <v>10</v>
      </c>
      <c r="C109" s="8">
        <v>169.53</v>
      </c>
      <c r="D109" s="7" t="s">
        <v>101</v>
      </c>
      <c r="E109" s="9" t="s">
        <v>102</v>
      </c>
    </row>
    <row r="110" spans="1:5" ht="13.5">
      <c r="A110" s="13" t="s">
        <v>103</v>
      </c>
      <c r="B110" s="14"/>
      <c r="C110" s="15">
        <f>C109</f>
        <v>169.53</v>
      </c>
      <c r="D110" s="14"/>
      <c r="E110" s="16"/>
    </row>
    <row r="111" spans="1:5" ht="12.75">
      <c r="A111" s="17" t="s">
        <v>9</v>
      </c>
      <c r="B111" s="7" t="s">
        <v>10</v>
      </c>
      <c r="C111" s="8">
        <v>2151.06</v>
      </c>
      <c r="D111" s="7" t="s">
        <v>104</v>
      </c>
      <c r="E111" s="9" t="s">
        <v>105</v>
      </c>
    </row>
    <row r="112" spans="1:5" ht="12.75">
      <c r="A112" s="6" t="s">
        <v>9</v>
      </c>
      <c r="B112" s="10" t="s">
        <v>10</v>
      </c>
      <c r="C112" s="11">
        <v>3089.39</v>
      </c>
      <c r="D112" s="10" t="s">
        <v>104</v>
      </c>
      <c r="E112" s="12" t="s">
        <v>105</v>
      </c>
    </row>
    <row r="113" spans="1:5" ht="13.5">
      <c r="A113" s="13" t="s">
        <v>106</v>
      </c>
      <c r="B113" s="14"/>
      <c r="C113" s="15">
        <f>SUM(C111:C112)</f>
        <v>5240.45</v>
      </c>
      <c r="D113" s="14"/>
      <c r="E113" s="16"/>
    </row>
    <row r="114" spans="1:5" ht="12.75">
      <c r="A114" s="17" t="s">
        <v>9</v>
      </c>
      <c r="B114" s="7" t="s">
        <v>10</v>
      </c>
      <c r="C114" s="8">
        <v>55.27</v>
      </c>
      <c r="D114" s="7" t="s">
        <v>107</v>
      </c>
      <c r="E114" s="9" t="s">
        <v>108</v>
      </c>
    </row>
    <row r="115" spans="1:5" ht="13.5">
      <c r="A115" s="13" t="s">
        <v>109</v>
      </c>
      <c r="B115" s="14"/>
      <c r="C115" s="15">
        <f>C114</f>
        <v>55.27</v>
      </c>
      <c r="D115" s="14"/>
      <c r="E115" s="16"/>
    </row>
    <row r="116" spans="1:5" ht="12.75">
      <c r="A116" s="17" t="s">
        <v>9</v>
      </c>
      <c r="B116" s="7" t="s">
        <v>10</v>
      </c>
      <c r="C116" s="8">
        <v>16.45</v>
      </c>
      <c r="D116" s="7" t="s">
        <v>110</v>
      </c>
      <c r="E116" s="9" t="s">
        <v>111</v>
      </c>
    </row>
    <row r="117" spans="1:5" ht="12.75">
      <c r="A117" s="6" t="s">
        <v>9</v>
      </c>
      <c r="B117" s="10" t="s">
        <v>10</v>
      </c>
      <c r="C117" s="11">
        <v>486.98</v>
      </c>
      <c r="D117" s="10" t="s">
        <v>110</v>
      </c>
      <c r="E117" s="12" t="s">
        <v>111</v>
      </c>
    </row>
    <row r="118" spans="1:5" ht="12.75">
      <c r="A118" s="6" t="s">
        <v>9</v>
      </c>
      <c r="B118" s="10" t="s">
        <v>10</v>
      </c>
      <c r="C118" s="11">
        <v>3317.05</v>
      </c>
      <c r="D118" s="10" t="s">
        <v>110</v>
      </c>
      <c r="E118" s="12" t="s">
        <v>111</v>
      </c>
    </row>
    <row r="119" spans="1:5" ht="13.5">
      <c r="A119" s="13" t="s">
        <v>112</v>
      </c>
      <c r="B119" s="14"/>
      <c r="C119" s="15">
        <f>SUM(C116:C118)</f>
        <v>3820.48</v>
      </c>
      <c r="D119" s="14"/>
      <c r="E119" s="16"/>
    </row>
    <row r="120" spans="1:5" ht="12.75">
      <c r="A120" s="17" t="s">
        <v>9</v>
      </c>
      <c r="B120" s="7" t="s">
        <v>10</v>
      </c>
      <c r="C120" s="8">
        <v>375.89</v>
      </c>
      <c r="D120" s="7" t="s">
        <v>113</v>
      </c>
      <c r="E120" s="9" t="s">
        <v>114</v>
      </c>
    </row>
    <row r="121" spans="1:5" ht="12.75">
      <c r="A121" s="6" t="s">
        <v>9</v>
      </c>
      <c r="B121" s="10" t="s">
        <v>10</v>
      </c>
      <c r="C121" s="11">
        <v>2639.68</v>
      </c>
      <c r="D121" s="10" t="s">
        <v>113</v>
      </c>
      <c r="E121" s="12" t="s">
        <v>114</v>
      </c>
    </row>
    <row r="122" spans="1:5" ht="12.75">
      <c r="A122" s="6" t="s">
        <v>9</v>
      </c>
      <c r="B122" s="10" t="s">
        <v>10</v>
      </c>
      <c r="C122" s="11">
        <v>149.57</v>
      </c>
      <c r="D122" s="10" t="s">
        <v>113</v>
      </c>
      <c r="E122" s="12" t="s">
        <v>114</v>
      </c>
    </row>
    <row r="123" spans="1:5" ht="12.75">
      <c r="A123" s="6" t="s">
        <v>9</v>
      </c>
      <c r="B123" s="10" t="s">
        <v>10</v>
      </c>
      <c r="C123" s="11">
        <v>440.33</v>
      </c>
      <c r="D123" s="10" t="s">
        <v>113</v>
      </c>
      <c r="E123" s="12" t="s">
        <v>114</v>
      </c>
    </row>
    <row r="124" spans="1:5" ht="13.5">
      <c r="A124" s="13" t="s">
        <v>115</v>
      </c>
      <c r="B124" s="14"/>
      <c r="C124" s="15">
        <f>SUM(C120:C123)</f>
        <v>3605.47</v>
      </c>
      <c r="D124" s="14"/>
      <c r="E124" s="16"/>
    </row>
    <row r="125" spans="1:5" ht="12.75">
      <c r="A125" s="17" t="s">
        <v>9</v>
      </c>
      <c r="B125" s="7" t="s">
        <v>10</v>
      </c>
      <c r="C125" s="8">
        <v>190.28</v>
      </c>
      <c r="D125" s="7" t="s">
        <v>116</v>
      </c>
      <c r="E125" s="9" t="s">
        <v>117</v>
      </c>
    </row>
    <row r="126" spans="1:5" ht="13.5">
      <c r="A126" s="13" t="s">
        <v>118</v>
      </c>
      <c r="B126" s="14"/>
      <c r="C126" s="15">
        <f aca="true" t="shared" si="3" ref="C126:C130">C125</f>
        <v>190.28</v>
      </c>
      <c r="D126" s="14"/>
      <c r="E126" s="16"/>
    </row>
    <row r="127" spans="1:5" ht="12.75">
      <c r="A127" s="17" t="s">
        <v>9</v>
      </c>
      <c r="B127" s="7" t="s">
        <v>10</v>
      </c>
      <c r="C127" s="8">
        <v>2603.08</v>
      </c>
      <c r="D127" s="7" t="s">
        <v>119</v>
      </c>
      <c r="E127" s="9" t="s">
        <v>120</v>
      </c>
    </row>
    <row r="128" spans="1:5" ht="13.5">
      <c r="A128" s="13" t="s">
        <v>121</v>
      </c>
      <c r="B128" s="14"/>
      <c r="C128" s="15">
        <f t="shared" si="3"/>
        <v>2603.08</v>
      </c>
      <c r="D128" s="14"/>
      <c r="E128" s="16"/>
    </row>
    <row r="129" spans="1:5" ht="12.75">
      <c r="A129" s="17" t="s">
        <v>9</v>
      </c>
      <c r="B129" s="7" t="s">
        <v>10</v>
      </c>
      <c r="C129" s="8">
        <v>1472</v>
      </c>
      <c r="D129" s="7" t="s">
        <v>122</v>
      </c>
      <c r="E129" s="9" t="s">
        <v>123</v>
      </c>
    </row>
    <row r="130" spans="1:5" ht="13.5">
      <c r="A130" s="13" t="s">
        <v>124</v>
      </c>
      <c r="B130" s="14"/>
      <c r="C130" s="15">
        <f t="shared" si="3"/>
        <v>1472</v>
      </c>
      <c r="D130" s="14"/>
      <c r="E130" s="16"/>
    </row>
    <row r="131" spans="1:5" ht="12.75">
      <c r="A131" s="17" t="s">
        <v>9</v>
      </c>
      <c r="B131" s="7" t="s">
        <v>10</v>
      </c>
      <c r="C131" s="8">
        <v>100.49</v>
      </c>
      <c r="D131" s="7" t="s">
        <v>125</v>
      </c>
      <c r="E131" s="9" t="s">
        <v>126</v>
      </c>
    </row>
    <row r="132" spans="1:5" ht="13.5">
      <c r="A132" s="13" t="s">
        <v>127</v>
      </c>
      <c r="B132" s="14"/>
      <c r="C132" s="15">
        <f aca="true" t="shared" si="4" ref="C132:C136">C131</f>
        <v>100.49</v>
      </c>
      <c r="D132" s="14"/>
      <c r="E132" s="16"/>
    </row>
    <row r="133" spans="1:5" ht="12.75">
      <c r="A133" s="17" t="s">
        <v>9</v>
      </c>
      <c r="B133" s="7" t="s">
        <v>10</v>
      </c>
      <c r="C133" s="8">
        <v>321.48</v>
      </c>
      <c r="D133" s="7" t="s">
        <v>128</v>
      </c>
      <c r="E133" s="9" t="s">
        <v>129</v>
      </c>
    </row>
    <row r="134" spans="1:5" ht="13.5">
      <c r="A134" s="13" t="s">
        <v>130</v>
      </c>
      <c r="B134" s="14"/>
      <c r="C134" s="15">
        <f t="shared" si="4"/>
        <v>321.48</v>
      </c>
      <c r="D134" s="14"/>
      <c r="E134" s="16"/>
    </row>
    <row r="135" spans="1:5" ht="12.75">
      <c r="A135" s="17" t="s">
        <v>9</v>
      </c>
      <c r="B135" s="7" t="s">
        <v>10</v>
      </c>
      <c r="C135" s="8">
        <v>609.58</v>
      </c>
      <c r="D135" s="7" t="s">
        <v>131</v>
      </c>
      <c r="E135" s="9" t="s">
        <v>132</v>
      </c>
    </row>
    <row r="136" spans="1:5" ht="13.5">
      <c r="A136" s="13" t="s">
        <v>133</v>
      </c>
      <c r="B136" s="14"/>
      <c r="C136" s="15">
        <f t="shared" si="4"/>
        <v>609.58</v>
      </c>
      <c r="D136" s="14"/>
      <c r="E136" s="16"/>
    </row>
    <row r="137" spans="1:5" ht="12.75">
      <c r="A137" s="17" t="s">
        <v>9</v>
      </c>
      <c r="B137" s="7" t="s">
        <v>10</v>
      </c>
      <c r="C137" s="8">
        <v>281.49</v>
      </c>
      <c r="D137" s="7" t="s">
        <v>134</v>
      </c>
      <c r="E137" s="9" t="s">
        <v>135</v>
      </c>
    </row>
    <row r="138" spans="1:5" ht="13.5">
      <c r="A138" s="13" t="s">
        <v>136</v>
      </c>
      <c r="B138" s="14"/>
      <c r="C138" s="15">
        <f>C137</f>
        <v>281.49</v>
      </c>
      <c r="D138" s="14"/>
      <c r="E138" s="16"/>
    </row>
    <row r="139" spans="1:5" ht="12.75">
      <c r="A139" s="17" t="s">
        <v>9</v>
      </c>
      <c r="B139" s="7" t="s">
        <v>10</v>
      </c>
      <c r="C139" s="8">
        <v>236.41</v>
      </c>
      <c r="D139" s="7" t="s">
        <v>137</v>
      </c>
      <c r="E139" s="9" t="s">
        <v>138</v>
      </c>
    </row>
    <row r="140" spans="1:5" ht="12.75">
      <c r="A140" s="6" t="s">
        <v>9</v>
      </c>
      <c r="B140" s="10" t="s">
        <v>10</v>
      </c>
      <c r="C140" s="11">
        <v>1262.86</v>
      </c>
      <c r="D140" s="10" t="s">
        <v>137</v>
      </c>
      <c r="E140" s="12" t="s">
        <v>138</v>
      </c>
    </row>
    <row r="141" spans="1:5" ht="13.5">
      <c r="A141" s="13" t="s">
        <v>139</v>
      </c>
      <c r="B141" s="14"/>
      <c r="C141" s="15">
        <f>SUM(C139:C140)</f>
        <v>1499.27</v>
      </c>
      <c r="D141" s="14"/>
      <c r="E141" s="16"/>
    </row>
    <row r="142" spans="1:5" ht="12.75">
      <c r="A142" s="17" t="s">
        <v>9</v>
      </c>
      <c r="B142" s="7" t="s">
        <v>10</v>
      </c>
      <c r="C142" s="8">
        <v>2122.65</v>
      </c>
      <c r="D142" s="7" t="s">
        <v>140</v>
      </c>
      <c r="E142" s="9" t="s">
        <v>141</v>
      </c>
    </row>
    <row r="143" spans="1:5" ht="12.75">
      <c r="A143" s="6" t="s">
        <v>9</v>
      </c>
      <c r="B143" s="10" t="s">
        <v>10</v>
      </c>
      <c r="C143" s="11">
        <v>2342.95</v>
      </c>
      <c r="D143" s="10" t="s">
        <v>140</v>
      </c>
      <c r="E143" s="12" t="s">
        <v>141</v>
      </c>
    </row>
    <row r="144" spans="1:5" ht="13.5">
      <c r="A144" s="13" t="s">
        <v>142</v>
      </c>
      <c r="B144" s="14"/>
      <c r="C144" s="15">
        <f>SUM(C142:C143)</f>
        <v>4465.6</v>
      </c>
      <c r="D144" s="14"/>
      <c r="E144" s="16"/>
    </row>
    <row r="145" spans="1:5" ht="12.75">
      <c r="A145" s="17" t="s">
        <v>9</v>
      </c>
      <c r="B145" s="7" t="s">
        <v>10</v>
      </c>
      <c r="C145" s="8">
        <v>1764.05</v>
      </c>
      <c r="D145" s="7" t="s">
        <v>143</v>
      </c>
      <c r="E145" s="9" t="s">
        <v>144</v>
      </c>
    </row>
    <row r="146" spans="1:5" ht="12.75">
      <c r="A146" s="6" t="s">
        <v>9</v>
      </c>
      <c r="B146" s="10" t="s">
        <v>10</v>
      </c>
      <c r="C146" s="11">
        <v>233.39</v>
      </c>
      <c r="D146" s="10" t="s">
        <v>143</v>
      </c>
      <c r="E146" s="12" t="s">
        <v>144</v>
      </c>
    </row>
    <row r="147" spans="1:5" ht="12.75">
      <c r="A147" s="6" t="s">
        <v>9</v>
      </c>
      <c r="B147" s="10" t="s">
        <v>10</v>
      </c>
      <c r="C147" s="11">
        <v>232.27</v>
      </c>
      <c r="D147" s="10" t="s">
        <v>143</v>
      </c>
      <c r="E147" s="12" t="s">
        <v>144</v>
      </c>
    </row>
    <row r="148" spans="1:5" ht="13.5">
      <c r="A148" s="13" t="s">
        <v>145</v>
      </c>
      <c r="B148" s="14"/>
      <c r="C148" s="15">
        <f>SUM(C145:C147)</f>
        <v>2229.71</v>
      </c>
      <c r="D148" s="14"/>
      <c r="E148" s="16"/>
    </row>
    <row r="149" spans="1:5" ht="12.75">
      <c r="A149" s="17" t="s">
        <v>9</v>
      </c>
      <c r="B149" s="7" t="s">
        <v>10</v>
      </c>
      <c r="C149" s="8">
        <v>254.59</v>
      </c>
      <c r="D149" s="7" t="s">
        <v>146</v>
      </c>
      <c r="E149" s="9" t="s">
        <v>147</v>
      </c>
    </row>
    <row r="150" spans="1:5" ht="13.5">
      <c r="A150" s="13" t="s">
        <v>148</v>
      </c>
      <c r="B150" s="14"/>
      <c r="C150" s="15">
        <f>C149</f>
        <v>254.59</v>
      </c>
      <c r="D150" s="14"/>
      <c r="E150" s="16"/>
    </row>
    <row r="151" spans="1:5" ht="12.75">
      <c r="A151" s="17" t="s">
        <v>9</v>
      </c>
      <c r="B151" s="7" t="s">
        <v>10</v>
      </c>
      <c r="C151" s="8">
        <v>150.17</v>
      </c>
      <c r="D151" s="7" t="s">
        <v>149</v>
      </c>
      <c r="E151" s="9" t="s">
        <v>150</v>
      </c>
    </row>
    <row r="152" spans="1:5" ht="12.75">
      <c r="A152" s="6" t="s">
        <v>9</v>
      </c>
      <c r="B152" s="10" t="s">
        <v>10</v>
      </c>
      <c r="C152" s="11">
        <v>210.86</v>
      </c>
      <c r="D152" s="10" t="s">
        <v>149</v>
      </c>
      <c r="E152" s="12" t="s">
        <v>150</v>
      </c>
    </row>
    <row r="153" spans="1:5" ht="13.5">
      <c r="A153" s="13" t="s">
        <v>151</v>
      </c>
      <c r="B153" s="14"/>
      <c r="C153" s="15">
        <f>SUM(C151:C152)</f>
        <v>361.03</v>
      </c>
      <c r="D153" s="14"/>
      <c r="E153" s="16"/>
    </row>
    <row r="154" spans="1:5" ht="12.75">
      <c r="A154" s="17" t="s">
        <v>9</v>
      </c>
      <c r="B154" s="7" t="s">
        <v>10</v>
      </c>
      <c r="C154" s="8">
        <v>608.23</v>
      </c>
      <c r="D154" s="7" t="s">
        <v>152</v>
      </c>
      <c r="E154" s="9" t="s">
        <v>153</v>
      </c>
    </row>
    <row r="155" spans="1:5" ht="13.5">
      <c r="A155" s="13" t="s">
        <v>154</v>
      </c>
      <c r="B155" s="14"/>
      <c r="C155" s="15">
        <f aca="true" t="shared" si="5" ref="C155:C159">C154</f>
        <v>608.23</v>
      </c>
      <c r="D155" s="14"/>
      <c r="E155" s="16"/>
    </row>
    <row r="156" spans="1:5" ht="12.75">
      <c r="A156" s="17" t="s">
        <v>9</v>
      </c>
      <c r="B156" s="7" t="s">
        <v>10</v>
      </c>
      <c r="C156" s="8">
        <v>1069.21</v>
      </c>
      <c r="D156" s="7" t="s">
        <v>155</v>
      </c>
      <c r="E156" s="9" t="s">
        <v>156</v>
      </c>
    </row>
    <row r="157" spans="1:5" ht="13.5">
      <c r="A157" s="13" t="s">
        <v>157</v>
      </c>
      <c r="B157" s="14"/>
      <c r="C157" s="15">
        <f t="shared" si="5"/>
        <v>1069.21</v>
      </c>
      <c r="D157" s="14"/>
      <c r="E157" s="16"/>
    </row>
    <row r="158" spans="1:5" ht="12.75">
      <c r="A158" s="17" t="s">
        <v>9</v>
      </c>
      <c r="B158" s="7" t="s">
        <v>10</v>
      </c>
      <c r="C158" s="8">
        <v>439.88</v>
      </c>
      <c r="D158" s="7" t="s">
        <v>158</v>
      </c>
      <c r="E158" s="9" t="s">
        <v>159</v>
      </c>
    </row>
    <row r="159" spans="1:5" ht="13.5">
      <c r="A159" s="13" t="s">
        <v>160</v>
      </c>
      <c r="B159" s="14"/>
      <c r="C159" s="15">
        <f t="shared" si="5"/>
        <v>439.88</v>
      </c>
      <c r="D159" s="14"/>
      <c r="E159" s="16"/>
    </row>
    <row r="160" spans="1:5" ht="12.75">
      <c r="A160" s="17" t="s">
        <v>9</v>
      </c>
      <c r="B160" s="7" t="s">
        <v>10</v>
      </c>
      <c r="C160" s="8">
        <v>143.26</v>
      </c>
      <c r="D160" s="7" t="s">
        <v>161</v>
      </c>
      <c r="E160" s="9" t="s">
        <v>162</v>
      </c>
    </row>
    <row r="161" spans="1:5" ht="13.5">
      <c r="A161" s="13" t="s">
        <v>163</v>
      </c>
      <c r="B161" s="14"/>
      <c r="C161" s="15">
        <f aca="true" t="shared" si="6" ref="C161:C165">C160</f>
        <v>143.26</v>
      </c>
      <c r="D161" s="14"/>
      <c r="E161" s="16"/>
    </row>
    <row r="162" spans="1:5" ht="12.75">
      <c r="A162" s="17" t="s">
        <v>9</v>
      </c>
      <c r="B162" s="7" t="s">
        <v>10</v>
      </c>
      <c r="C162" s="8">
        <v>1165.12</v>
      </c>
      <c r="D162" s="7" t="s">
        <v>164</v>
      </c>
      <c r="E162" s="9" t="s">
        <v>165</v>
      </c>
    </row>
    <row r="163" spans="1:5" ht="13.5">
      <c r="A163" s="13" t="s">
        <v>166</v>
      </c>
      <c r="B163" s="14"/>
      <c r="C163" s="15">
        <f t="shared" si="6"/>
        <v>1165.12</v>
      </c>
      <c r="D163" s="14"/>
      <c r="E163" s="16"/>
    </row>
    <row r="164" spans="1:5" ht="12.75">
      <c r="A164" s="17" t="s">
        <v>9</v>
      </c>
      <c r="B164" s="7" t="s">
        <v>10</v>
      </c>
      <c r="C164" s="8">
        <v>657.47</v>
      </c>
      <c r="D164" s="7" t="s">
        <v>167</v>
      </c>
      <c r="E164" s="9" t="s">
        <v>168</v>
      </c>
    </row>
    <row r="165" spans="1:5" ht="13.5">
      <c r="A165" s="13" t="s">
        <v>169</v>
      </c>
      <c r="B165" s="14"/>
      <c r="C165" s="15">
        <f t="shared" si="6"/>
        <v>657.47</v>
      </c>
      <c r="D165" s="14"/>
      <c r="E165" s="16"/>
    </row>
    <row r="166" spans="1:5" ht="12.75">
      <c r="A166" s="17" t="s">
        <v>9</v>
      </c>
      <c r="B166" s="7" t="s">
        <v>10</v>
      </c>
      <c r="C166" s="8">
        <v>961.29</v>
      </c>
      <c r="D166" s="7" t="s">
        <v>170</v>
      </c>
      <c r="E166" s="9" t="s">
        <v>171</v>
      </c>
    </row>
    <row r="167" spans="1:5" ht="13.5">
      <c r="A167" s="13" t="s">
        <v>172</v>
      </c>
      <c r="B167" s="14"/>
      <c r="C167" s="15">
        <f>C166</f>
        <v>961.29</v>
      </c>
      <c r="D167" s="14"/>
      <c r="E167" s="16"/>
    </row>
    <row r="168" spans="1:5" ht="12.75">
      <c r="A168" s="17" t="s">
        <v>9</v>
      </c>
      <c r="B168" s="7" t="s">
        <v>10</v>
      </c>
      <c r="C168" s="8">
        <v>1640.18</v>
      </c>
      <c r="D168" s="7" t="s">
        <v>173</v>
      </c>
      <c r="E168" s="9" t="s">
        <v>174</v>
      </c>
    </row>
    <row r="169" spans="1:5" ht="12.75">
      <c r="A169" s="6" t="s">
        <v>9</v>
      </c>
      <c r="B169" s="10" t="s">
        <v>10</v>
      </c>
      <c r="C169" s="11">
        <v>863.47</v>
      </c>
      <c r="D169" s="10" t="s">
        <v>173</v>
      </c>
      <c r="E169" s="12" t="s">
        <v>174</v>
      </c>
    </row>
    <row r="170" spans="1:5" ht="12.75">
      <c r="A170" s="6" t="s">
        <v>9</v>
      </c>
      <c r="B170" s="10" t="s">
        <v>10</v>
      </c>
      <c r="C170" s="11">
        <v>89.39</v>
      </c>
      <c r="D170" s="10" t="s">
        <v>173</v>
      </c>
      <c r="E170" s="12" t="s">
        <v>174</v>
      </c>
    </row>
    <row r="171" spans="1:5" ht="13.5">
      <c r="A171" s="13" t="s">
        <v>175</v>
      </c>
      <c r="B171" s="14"/>
      <c r="C171" s="15">
        <f>SUM(C168:C170)</f>
        <v>2593.04</v>
      </c>
      <c r="D171" s="14"/>
      <c r="E171" s="16"/>
    </row>
    <row r="172" spans="1:5" ht="12.75">
      <c r="A172" s="17" t="s">
        <v>9</v>
      </c>
      <c r="B172" s="7" t="s">
        <v>10</v>
      </c>
      <c r="C172" s="8">
        <v>112.65</v>
      </c>
      <c r="D172" s="7" t="s">
        <v>176</v>
      </c>
      <c r="E172" s="9" t="s">
        <v>177</v>
      </c>
    </row>
    <row r="173" spans="1:5" ht="13.5">
      <c r="A173" s="13" t="s">
        <v>178</v>
      </c>
      <c r="B173" s="14"/>
      <c r="C173" s="15">
        <f>C172</f>
        <v>112.65</v>
      </c>
      <c r="D173" s="14"/>
      <c r="E173" s="16"/>
    </row>
    <row r="174" spans="1:5" ht="12.75">
      <c r="A174" s="17" t="s">
        <v>9</v>
      </c>
      <c r="B174" s="7" t="s">
        <v>10</v>
      </c>
      <c r="C174" s="8">
        <v>335.64</v>
      </c>
      <c r="D174" s="7" t="s">
        <v>179</v>
      </c>
      <c r="E174" s="9" t="s">
        <v>180</v>
      </c>
    </row>
    <row r="175" spans="1:5" ht="12.75">
      <c r="A175" s="6" t="s">
        <v>9</v>
      </c>
      <c r="B175" s="10" t="s">
        <v>10</v>
      </c>
      <c r="C175" s="11">
        <v>389.89</v>
      </c>
      <c r="D175" s="10" t="s">
        <v>179</v>
      </c>
      <c r="E175" s="12" t="s">
        <v>180</v>
      </c>
    </row>
    <row r="176" spans="1:5" ht="12.75">
      <c r="A176" s="6" t="s">
        <v>9</v>
      </c>
      <c r="B176" s="10" t="s">
        <v>10</v>
      </c>
      <c r="C176" s="11">
        <v>20.64</v>
      </c>
      <c r="D176" s="10" t="s">
        <v>179</v>
      </c>
      <c r="E176" s="12" t="s">
        <v>180</v>
      </c>
    </row>
    <row r="177" spans="1:5" ht="13.5">
      <c r="A177" s="13" t="s">
        <v>181</v>
      </c>
      <c r="B177" s="14"/>
      <c r="C177" s="15">
        <f>SUM(C174:C176)</f>
        <v>746.17</v>
      </c>
      <c r="D177" s="14"/>
      <c r="E177" s="16"/>
    </row>
    <row r="178" spans="1:5" ht="12.75">
      <c r="A178" s="17" t="s">
        <v>9</v>
      </c>
      <c r="B178" s="7" t="s">
        <v>10</v>
      </c>
      <c r="C178" s="8">
        <v>1600.16</v>
      </c>
      <c r="D178" s="7" t="s">
        <v>182</v>
      </c>
      <c r="E178" s="9" t="s">
        <v>183</v>
      </c>
    </row>
    <row r="179" spans="1:5" ht="13.5">
      <c r="A179" s="13" t="s">
        <v>184</v>
      </c>
      <c r="B179" s="14"/>
      <c r="C179" s="15">
        <f>C178</f>
        <v>1600.16</v>
      </c>
      <c r="D179" s="14"/>
      <c r="E179" s="16"/>
    </row>
    <row r="180" spans="1:5" ht="12.75">
      <c r="A180" s="17" t="s">
        <v>9</v>
      </c>
      <c r="B180" s="7" t="s">
        <v>10</v>
      </c>
      <c r="C180" s="8">
        <v>545.37</v>
      </c>
      <c r="D180" s="7" t="s">
        <v>185</v>
      </c>
      <c r="E180" s="9" t="s">
        <v>186</v>
      </c>
    </row>
    <row r="181" spans="1:5" ht="12.75">
      <c r="A181" s="6" t="s">
        <v>9</v>
      </c>
      <c r="B181" s="10" t="s">
        <v>10</v>
      </c>
      <c r="C181" s="11">
        <v>4844.53</v>
      </c>
      <c r="D181" s="10" t="s">
        <v>185</v>
      </c>
      <c r="E181" s="12" t="s">
        <v>186</v>
      </c>
    </row>
    <row r="182" spans="1:5" ht="12.75">
      <c r="A182" s="6" t="s">
        <v>9</v>
      </c>
      <c r="B182" s="10" t="s">
        <v>10</v>
      </c>
      <c r="C182" s="11">
        <v>629.98</v>
      </c>
      <c r="D182" s="10" t="s">
        <v>185</v>
      </c>
      <c r="E182" s="12" t="s">
        <v>186</v>
      </c>
    </row>
    <row r="183" spans="1:5" ht="12.75">
      <c r="A183" s="6" t="s">
        <v>9</v>
      </c>
      <c r="B183" s="10" t="s">
        <v>10</v>
      </c>
      <c r="C183" s="11">
        <v>1131.28</v>
      </c>
      <c r="D183" s="10" t="s">
        <v>185</v>
      </c>
      <c r="E183" s="12" t="s">
        <v>186</v>
      </c>
    </row>
    <row r="184" spans="1:5" ht="13.5">
      <c r="A184" s="13" t="s">
        <v>187</v>
      </c>
      <c r="B184" s="14"/>
      <c r="C184" s="15">
        <f>SUM(C180:C183)</f>
        <v>7151.159999999999</v>
      </c>
      <c r="D184" s="14"/>
      <c r="E184" s="16"/>
    </row>
    <row r="185" spans="1:5" ht="12.75">
      <c r="A185" s="17" t="s">
        <v>9</v>
      </c>
      <c r="B185" s="7" t="s">
        <v>10</v>
      </c>
      <c r="C185" s="8">
        <v>1985.8</v>
      </c>
      <c r="D185" s="7" t="s">
        <v>188</v>
      </c>
      <c r="E185" s="9" t="s">
        <v>189</v>
      </c>
    </row>
    <row r="186" spans="1:5" ht="13.5">
      <c r="A186" s="13" t="s">
        <v>190</v>
      </c>
      <c r="B186" s="14"/>
      <c r="C186" s="15">
        <f>C185</f>
        <v>1985.8</v>
      </c>
      <c r="D186" s="14"/>
      <c r="E186" s="16"/>
    </row>
    <row r="187" spans="1:5" ht="12.75">
      <c r="A187" s="17" t="s">
        <v>9</v>
      </c>
      <c r="B187" s="7" t="s">
        <v>10</v>
      </c>
      <c r="C187" s="8">
        <v>33.03</v>
      </c>
      <c r="D187" s="7" t="s">
        <v>191</v>
      </c>
      <c r="E187" s="9" t="s">
        <v>192</v>
      </c>
    </row>
    <row r="188" spans="1:5" ht="12.75">
      <c r="A188" s="6" t="s">
        <v>9</v>
      </c>
      <c r="B188" s="10" t="s">
        <v>10</v>
      </c>
      <c r="C188" s="11">
        <v>475.38</v>
      </c>
      <c r="D188" s="10" t="s">
        <v>191</v>
      </c>
      <c r="E188" s="12" t="s">
        <v>192</v>
      </c>
    </row>
    <row r="189" spans="1:5" ht="13.5">
      <c r="A189" s="13" t="s">
        <v>193</v>
      </c>
      <c r="B189" s="14"/>
      <c r="C189" s="15">
        <f>SUM(C187:C188)</f>
        <v>508.40999999999997</v>
      </c>
      <c r="D189" s="14"/>
      <c r="E189" s="16"/>
    </row>
    <row r="190" spans="1:5" ht="12.75">
      <c r="A190" s="17" t="s">
        <v>9</v>
      </c>
      <c r="B190" s="7" t="s">
        <v>10</v>
      </c>
      <c r="C190" s="8">
        <v>407.31</v>
      </c>
      <c r="D190" s="7" t="s">
        <v>194</v>
      </c>
      <c r="E190" s="9" t="s">
        <v>195</v>
      </c>
    </row>
    <row r="191" spans="1:5" ht="12.75">
      <c r="A191" s="6" t="s">
        <v>9</v>
      </c>
      <c r="B191" s="10" t="s">
        <v>10</v>
      </c>
      <c r="C191" s="11">
        <v>494.74</v>
      </c>
      <c r="D191" s="10" t="s">
        <v>194</v>
      </c>
      <c r="E191" s="12" t="s">
        <v>195</v>
      </c>
    </row>
    <row r="192" spans="1:5" ht="13.5">
      <c r="A192" s="13" t="s">
        <v>196</v>
      </c>
      <c r="B192" s="14"/>
      <c r="C192" s="15">
        <f>SUM(C190:C191)</f>
        <v>902.05</v>
      </c>
      <c r="D192" s="14"/>
      <c r="E192" s="16"/>
    </row>
    <row r="193" spans="1:5" ht="12.75">
      <c r="A193" s="17" t="s">
        <v>9</v>
      </c>
      <c r="B193" s="7" t="s">
        <v>10</v>
      </c>
      <c r="C193" s="8">
        <v>592.62</v>
      </c>
      <c r="D193" s="7" t="s">
        <v>197</v>
      </c>
      <c r="E193" s="9" t="s">
        <v>198</v>
      </c>
    </row>
    <row r="194" spans="1:5" ht="13.5">
      <c r="A194" s="13" t="s">
        <v>199</v>
      </c>
      <c r="B194" s="14"/>
      <c r="C194" s="15">
        <f aca="true" t="shared" si="7" ref="C194:C198">C193</f>
        <v>592.62</v>
      </c>
      <c r="D194" s="14"/>
      <c r="E194" s="16"/>
    </row>
    <row r="195" spans="1:5" ht="12.75">
      <c r="A195" s="17" t="s">
        <v>9</v>
      </c>
      <c r="B195" s="7" t="s">
        <v>10</v>
      </c>
      <c r="C195" s="8">
        <v>280.54</v>
      </c>
      <c r="D195" s="7" t="s">
        <v>200</v>
      </c>
      <c r="E195" s="9" t="s">
        <v>201</v>
      </c>
    </row>
    <row r="196" spans="1:5" ht="13.5">
      <c r="A196" s="13" t="s">
        <v>202</v>
      </c>
      <c r="B196" s="14"/>
      <c r="C196" s="15">
        <f t="shared" si="7"/>
        <v>280.54</v>
      </c>
      <c r="D196" s="14"/>
      <c r="E196" s="16"/>
    </row>
    <row r="197" spans="1:5" ht="12.75">
      <c r="A197" s="17" t="s">
        <v>9</v>
      </c>
      <c r="B197" s="7" t="s">
        <v>10</v>
      </c>
      <c r="C197" s="8">
        <v>84.08</v>
      </c>
      <c r="D197" s="7" t="s">
        <v>203</v>
      </c>
      <c r="E197" s="9" t="s">
        <v>204</v>
      </c>
    </row>
    <row r="198" spans="1:5" ht="13.5">
      <c r="A198" s="13" t="s">
        <v>205</v>
      </c>
      <c r="B198" s="14"/>
      <c r="C198" s="15">
        <f t="shared" si="7"/>
        <v>84.08</v>
      </c>
      <c r="D198" s="14"/>
      <c r="E198" s="16"/>
    </row>
    <row r="199" spans="1:5" ht="12.75">
      <c r="A199" s="17" t="s">
        <v>9</v>
      </c>
      <c r="B199" s="7" t="s">
        <v>10</v>
      </c>
      <c r="C199" s="8">
        <v>66.54</v>
      </c>
      <c r="D199" s="7" t="s">
        <v>206</v>
      </c>
      <c r="E199" s="9" t="s">
        <v>207</v>
      </c>
    </row>
    <row r="200" spans="1:5" ht="12.75">
      <c r="A200" s="6" t="s">
        <v>9</v>
      </c>
      <c r="B200" s="10" t="s">
        <v>10</v>
      </c>
      <c r="C200" s="11">
        <v>471.69</v>
      </c>
      <c r="D200" s="10" t="s">
        <v>206</v>
      </c>
      <c r="E200" s="12" t="s">
        <v>207</v>
      </c>
    </row>
    <row r="201" spans="1:5" ht="13.5">
      <c r="A201" s="13" t="s">
        <v>208</v>
      </c>
      <c r="B201" s="14"/>
      <c r="C201" s="15">
        <f>SUM(C199:C200)</f>
        <v>538.23</v>
      </c>
      <c r="D201" s="14"/>
      <c r="E201" s="16"/>
    </row>
    <row r="202" spans="1:5" ht="12.75">
      <c r="A202" s="17" t="s">
        <v>9</v>
      </c>
      <c r="B202" s="7" t="s">
        <v>10</v>
      </c>
      <c r="C202" s="8">
        <v>1044.17</v>
      </c>
      <c r="D202" s="7" t="s">
        <v>209</v>
      </c>
      <c r="E202" s="9" t="s">
        <v>210</v>
      </c>
    </row>
    <row r="203" spans="1:5" ht="12.75">
      <c r="A203" s="6" t="s">
        <v>9</v>
      </c>
      <c r="B203" s="10" t="s">
        <v>10</v>
      </c>
      <c r="C203" s="11">
        <v>977.69</v>
      </c>
      <c r="D203" s="10" t="s">
        <v>209</v>
      </c>
      <c r="E203" s="12" t="s">
        <v>210</v>
      </c>
    </row>
    <row r="204" spans="1:5" ht="12.75">
      <c r="A204" s="6" t="s">
        <v>9</v>
      </c>
      <c r="B204" s="10" t="s">
        <v>10</v>
      </c>
      <c r="C204" s="11">
        <v>3177.22</v>
      </c>
      <c r="D204" s="10" t="s">
        <v>209</v>
      </c>
      <c r="E204" s="12" t="s">
        <v>210</v>
      </c>
    </row>
    <row r="205" spans="1:5" ht="12.75">
      <c r="A205" s="6" t="s">
        <v>9</v>
      </c>
      <c r="B205" s="10" t="s">
        <v>10</v>
      </c>
      <c r="C205" s="11">
        <v>1300.64</v>
      </c>
      <c r="D205" s="10" t="s">
        <v>209</v>
      </c>
      <c r="E205" s="12" t="s">
        <v>210</v>
      </c>
    </row>
    <row r="206" spans="1:5" ht="12.75">
      <c r="A206" s="6" t="s">
        <v>9</v>
      </c>
      <c r="B206" s="10" t="s">
        <v>10</v>
      </c>
      <c r="C206" s="11">
        <v>1103.28</v>
      </c>
      <c r="D206" s="10" t="s">
        <v>209</v>
      </c>
      <c r="E206" s="12" t="s">
        <v>210</v>
      </c>
    </row>
    <row r="207" spans="1:5" ht="12.75">
      <c r="A207" s="6" t="s">
        <v>9</v>
      </c>
      <c r="B207" s="10" t="s">
        <v>10</v>
      </c>
      <c r="C207" s="11">
        <v>1135.17</v>
      </c>
      <c r="D207" s="10" t="s">
        <v>209</v>
      </c>
      <c r="E207" s="12" t="s">
        <v>210</v>
      </c>
    </row>
    <row r="208" spans="1:5" ht="12.75">
      <c r="A208" s="6" t="s">
        <v>9</v>
      </c>
      <c r="B208" s="10" t="s">
        <v>10</v>
      </c>
      <c r="C208" s="11">
        <v>2347.43</v>
      </c>
      <c r="D208" s="10" t="s">
        <v>209</v>
      </c>
      <c r="E208" s="12" t="s">
        <v>210</v>
      </c>
    </row>
    <row r="209" spans="1:5" ht="13.5">
      <c r="A209" s="13" t="s">
        <v>211</v>
      </c>
      <c r="B209" s="14"/>
      <c r="C209" s="15">
        <f>SUM(C202:C208)</f>
        <v>11085.6</v>
      </c>
      <c r="D209" s="14"/>
      <c r="E209" s="16"/>
    </row>
    <row r="210" spans="1:5" ht="12.75">
      <c r="A210" s="17" t="s">
        <v>9</v>
      </c>
      <c r="B210" s="7" t="s">
        <v>10</v>
      </c>
      <c r="C210" s="8">
        <v>592.12</v>
      </c>
      <c r="D210" s="7" t="s">
        <v>212</v>
      </c>
      <c r="E210" s="9" t="s">
        <v>213</v>
      </c>
    </row>
    <row r="211" spans="1:5" ht="12.75">
      <c r="A211" s="6" t="s">
        <v>9</v>
      </c>
      <c r="B211" s="10" t="s">
        <v>10</v>
      </c>
      <c r="C211" s="11">
        <v>92.69</v>
      </c>
      <c r="D211" s="10" t="s">
        <v>212</v>
      </c>
      <c r="E211" s="12" t="s">
        <v>213</v>
      </c>
    </row>
    <row r="212" spans="1:5" ht="13.5">
      <c r="A212" s="13" t="s">
        <v>214</v>
      </c>
      <c r="B212" s="14"/>
      <c r="C212" s="15">
        <f>SUM(C210:C211)</f>
        <v>684.81</v>
      </c>
      <c r="D212" s="14"/>
      <c r="E212" s="16"/>
    </row>
    <row r="213" spans="1:5" ht="12.75">
      <c r="A213" s="17" t="s">
        <v>9</v>
      </c>
      <c r="B213" s="7" t="s">
        <v>10</v>
      </c>
      <c r="C213" s="8">
        <v>156.92</v>
      </c>
      <c r="D213" s="7" t="s">
        <v>215</v>
      </c>
      <c r="E213" s="9" t="s">
        <v>216</v>
      </c>
    </row>
    <row r="214" spans="1:5" ht="13.5">
      <c r="A214" s="13" t="s">
        <v>217</v>
      </c>
      <c r="B214" s="14"/>
      <c r="C214" s="15">
        <f aca="true" t="shared" si="8" ref="C214:C218">C213</f>
        <v>156.92</v>
      </c>
      <c r="D214" s="14"/>
      <c r="E214" s="16"/>
    </row>
    <row r="215" spans="1:5" ht="12.75">
      <c r="A215" s="17" t="s">
        <v>9</v>
      </c>
      <c r="B215" s="7" t="s">
        <v>10</v>
      </c>
      <c r="C215" s="8">
        <v>1299.5</v>
      </c>
      <c r="D215" s="7" t="s">
        <v>218</v>
      </c>
      <c r="E215" s="9" t="s">
        <v>219</v>
      </c>
    </row>
    <row r="216" spans="1:5" ht="13.5">
      <c r="A216" s="13" t="s">
        <v>220</v>
      </c>
      <c r="B216" s="14"/>
      <c r="C216" s="15">
        <f t="shared" si="8"/>
        <v>1299.5</v>
      </c>
      <c r="D216" s="14"/>
      <c r="E216" s="16"/>
    </row>
    <row r="217" spans="1:5" ht="12.75">
      <c r="A217" s="17" t="s">
        <v>9</v>
      </c>
      <c r="B217" s="7" t="s">
        <v>10</v>
      </c>
      <c r="C217" s="8">
        <v>1775.39</v>
      </c>
      <c r="D217" s="7" t="s">
        <v>221</v>
      </c>
      <c r="E217" s="9" t="s">
        <v>222</v>
      </c>
    </row>
    <row r="218" spans="1:5" ht="13.5">
      <c r="A218" s="13" t="s">
        <v>223</v>
      </c>
      <c r="B218" s="14"/>
      <c r="C218" s="15">
        <f t="shared" si="8"/>
        <v>1775.39</v>
      </c>
      <c r="D218" s="14"/>
      <c r="E218" s="16"/>
    </row>
    <row r="219" spans="1:5" ht="12.75">
      <c r="A219" s="17" t="s">
        <v>9</v>
      </c>
      <c r="B219" s="7" t="s">
        <v>10</v>
      </c>
      <c r="C219" s="8">
        <v>269.76</v>
      </c>
      <c r="D219" s="7" t="s">
        <v>224</v>
      </c>
      <c r="E219" s="9" t="s">
        <v>225</v>
      </c>
    </row>
    <row r="220" spans="1:5" ht="12.75">
      <c r="A220" s="6" t="s">
        <v>9</v>
      </c>
      <c r="B220" s="10" t="s">
        <v>10</v>
      </c>
      <c r="C220" s="11">
        <v>2078.53</v>
      </c>
      <c r="D220" s="10" t="s">
        <v>224</v>
      </c>
      <c r="E220" s="12" t="s">
        <v>225</v>
      </c>
    </row>
    <row r="221" spans="1:5" ht="13.5">
      <c r="A221" s="13" t="s">
        <v>226</v>
      </c>
      <c r="B221" s="14"/>
      <c r="C221" s="15">
        <f>SUM(C219:C220)</f>
        <v>2348.29</v>
      </c>
      <c r="D221" s="14"/>
      <c r="E221" s="16"/>
    </row>
    <row r="222" spans="1:5" ht="12.75">
      <c r="A222" s="17" t="s">
        <v>9</v>
      </c>
      <c r="B222" s="7" t="s">
        <v>10</v>
      </c>
      <c r="C222" s="8">
        <v>242.1</v>
      </c>
      <c r="D222" s="7" t="s">
        <v>227</v>
      </c>
      <c r="E222" s="9" t="s">
        <v>228</v>
      </c>
    </row>
    <row r="223" spans="1:5" ht="12.75">
      <c r="A223" s="6" t="s">
        <v>9</v>
      </c>
      <c r="B223" s="10" t="s">
        <v>10</v>
      </c>
      <c r="C223" s="11">
        <v>961.22</v>
      </c>
      <c r="D223" s="10" t="s">
        <v>227</v>
      </c>
      <c r="E223" s="12" t="s">
        <v>228</v>
      </c>
    </row>
    <row r="224" spans="1:5" ht="13.5">
      <c r="A224" s="13" t="s">
        <v>229</v>
      </c>
      <c r="B224" s="14"/>
      <c r="C224" s="15">
        <f>SUM(C222:C223)</f>
        <v>1203.32</v>
      </c>
      <c r="D224" s="14"/>
      <c r="E224" s="16"/>
    </row>
    <row r="225" spans="1:5" ht="12.75">
      <c r="A225" s="17" t="s">
        <v>9</v>
      </c>
      <c r="B225" s="7" t="s">
        <v>10</v>
      </c>
      <c r="C225" s="8">
        <v>1133.56</v>
      </c>
      <c r="D225" s="7" t="s">
        <v>230</v>
      </c>
      <c r="E225" s="9" t="s">
        <v>231</v>
      </c>
    </row>
    <row r="226" spans="1:5" ht="12.75">
      <c r="A226" s="6" t="s">
        <v>9</v>
      </c>
      <c r="B226" s="10" t="s">
        <v>10</v>
      </c>
      <c r="C226" s="11">
        <v>796.25</v>
      </c>
      <c r="D226" s="10" t="s">
        <v>230</v>
      </c>
      <c r="E226" s="12" t="s">
        <v>231</v>
      </c>
    </row>
    <row r="227" spans="1:5" ht="12.75">
      <c r="A227" s="6" t="s">
        <v>9</v>
      </c>
      <c r="B227" s="10" t="s">
        <v>10</v>
      </c>
      <c r="C227" s="11">
        <v>1594.5</v>
      </c>
      <c r="D227" s="10" t="s">
        <v>230</v>
      </c>
      <c r="E227" s="12" t="s">
        <v>231</v>
      </c>
    </row>
    <row r="228" spans="1:5" ht="12.75">
      <c r="A228" s="6" t="s">
        <v>9</v>
      </c>
      <c r="B228" s="10" t="s">
        <v>10</v>
      </c>
      <c r="C228" s="11">
        <v>1276.56</v>
      </c>
      <c r="D228" s="10" t="s">
        <v>230</v>
      </c>
      <c r="E228" s="12" t="s">
        <v>231</v>
      </c>
    </row>
    <row r="229" spans="1:5" ht="12.75">
      <c r="A229" s="6" t="s">
        <v>9</v>
      </c>
      <c r="B229" s="10" t="s">
        <v>10</v>
      </c>
      <c r="C229" s="11">
        <v>1888.07</v>
      </c>
      <c r="D229" s="10" t="s">
        <v>230</v>
      </c>
      <c r="E229" s="12" t="s">
        <v>231</v>
      </c>
    </row>
    <row r="230" spans="1:5" ht="13.5">
      <c r="A230" s="13" t="s">
        <v>232</v>
      </c>
      <c r="B230" s="14"/>
      <c r="C230" s="15">
        <f>SUM(C225:C229)</f>
        <v>6688.94</v>
      </c>
      <c r="D230" s="14"/>
      <c r="E230" s="16"/>
    </row>
    <row r="231" spans="1:5" ht="12.75">
      <c r="A231" s="17" t="s">
        <v>9</v>
      </c>
      <c r="B231" s="7" t="s">
        <v>10</v>
      </c>
      <c r="C231" s="8">
        <v>81.33</v>
      </c>
      <c r="D231" s="7" t="s">
        <v>233</v>
      </c>
      <c r="E231" s="9" t="s">
        <v>234</v>
      </c>
    </row>
    <row r="232" spans="1:5" ht="13.5">
      <c r="A232" s="13" t="s">
        <v>235</v>
      </c>
      <c r="B232" s="14"/>
      <c r="C232" s="15">
        <f aca="true" t="shared" si="9" ref="C232:C236">C231</f>
        <v>81.33</v>
      </c>
      <c r="D232" s="14"/>
      <c r="E232" s="16"/>
    </row>
    <row r="233" spans="1:5" ht="12.75">
      <c r="A233" s="17" t="s">
        <v>9</v>
      </c>
      <c r="B233" s="7" t="s">
        <v>10</v>
      </c>
      <c r="C233" s="8">
        <v>1278.09</v>
      </c>
      <c r="D233" s="7" t="s">
        <v>236</v>
      </c>
      <c r="E233" s="9" t="s">
        <v>237</v>
      </c>
    </row>
    <row r="234" spans="1:5" ht="13.5">
      <c r="A234" s="13" t="s">
        <v>238</v>
      </c>
      <c r="B234" s="14"/>
      <c r="C234" s="15">
        <f t="shared" si="9"/>
        <v>1278.09</v>
      </c>
      <c r="D234" s="14"/>
      <c r="E234" s="16"/>
    </row>
    <row r="235" spans="1:5" ht="12.75">
      <c r="A235" s="17" t="s">
        <v>9</v>
      </c>
      <c r="B235" s="7" t="s">
        <v>10</v>
      </c>
      <c r="C235" s="8">
        <v>213.52</v>
      </c>
      <c r="D235" s="7" t="s">
        <v>239</v>
      </c>
      <c r="E235" s="9" t="s">
        <v>240</v>
      </c>
    </row>
    <row r="236" spans="1:5" ht="13.5">
      <c r="A236" s="13" t="s">
        <v>241</v>
      </c>
      <c r="B236" s="14"/>
      <c r="C236" s="15">
        <f t="shared" si="9"/>
        <v>213.52</v>
      </c>
      <c r="D236" s="14"/>
      <c r="E236" s="16"/>
    </row>
    <row r="237" spans="1:5" ht="12.75">
      <c r="A237" s="17" t="s">
        <v>9</v>
      </c>
      <c r="B237" s="7" t="s">
        <v>10</v>
      </c>
      <c r="C237" s="8">
        <v>227.86</v>
      </c>
      <c r="D237" s="7" t="s">
        <v>242</v>
      </c>
      <c r="E237" s="9" t="s">
        <v>243</v>
      </c>
    </row>
    <row r="238" spans="1:5" ht="12.75">
      <c r="A238" s="6" t="s">
        <v>9</v>
      </c>
      <c r="B238" s="10" t="s">
        <v>10</v>
      </c>
      <c r="C238" s="11">
        <v>546.75</v>
      </c>
      <c r="D238" s="10" t="s">
        <v>242</v>
      </c>
      <c r="E238" s="12" t="s">
        <v>243</v>
      </c>
    </row>
    <row r="239" spans="1:5" ht="13.5">
      <c r="A239" s="13" t="s">
        <v>244</v>
      </c>
      <c r="B239" s="14"/>
      <c r="C239" s="15">
        <f>SUM(C237:C238)</f>
        <v>774.61</v>
      </c>
      <c r="D239" s="14"/>
      <c r="E239" s="16"/>
    </row>
    <row r="240" spans="1:5" ht="12.75">
      <c r="A240" s="17" t="s">
        <v>9</v>
      </c>
      <c r="B240" s="7" t="s">
        <v>10</v>
      </c>
      <c r="C240" s="8">
        <v>423.78</v>
      </c>
      <c r="D240" s="7" t="s">
        <v>245</v>
      </c>
      <c r="E240" s="9" t="s">
        <v>246</v>
      </c>
    </row>
    <row r="241" spans="1:5" ht="13.5">
      <c r="A241" s="13" t="s">
        <v>247</v>
      </c>
      <c r="B241" s="14"/>
      <c r="C241" s="15">
        <f>C240</f>
        <v>423.78</v>
      </c>
      <c r="D241" s="14"/>
      <c r="E241" s="16"/>
    </row>
    <row r="242" spans="1:5" ht="12.75">
      <c r="A242" s="17" t="s">
        <v>9</v>
      </c>
      <c r="B242" s="7" t="s">
        <v>10</v>
      </c>
      <c r="C242" s="8">
        <v>2223.22</v>
      </c>
      <c r="D242" s="7" t="s">
        <v>248</v>
      </c>
      <c r="E242" s="9" t="s">
        <v>249</v>
      </c>
    </row>
    <row r="243" spans="1:5" ht="13.5">
      <c r="A243" s="13" t="s">
        <v>250</v>
      </c>
      <c r="B243" s="14"/>
      <c r="C243" s="15">
        <f>C242</f>
        <v>2223.22</v>
      </c>
      <c r="D243" s="14"/>
      <c r="E243" s="16"/>
    </row>
    <row r="244" spans="1:5" ht="12.75">
      <c r="A244" s="17" t="s">
        <v>9</v>
      </c>
      <c r="B244" s="7" t="s">
        <v>10</v>
      </c>
      <c r="C244" s="8">
        <v>883.44</v>
      </c>
      <c r="D244" s="7" t="s">
        <v>251</v>
      </c>
      <c r="E244" s="9" t="s">
        <v>252</v>
      </c>
    </row>
    <row r="245" spans="1:5" ht="12.75">
      <c r="A245" s="6" t="s">
        <v>9</v>
      </c>
      <c r="B245" s="10" t="s">
        <v>10</v>
      </c>
      <c r="C245" s="11">
        <v>1854.88</v>
      </c>
      <c r="D245" s="10" t="s">
        <v>251</v>
      </c>
      <c r="E245" s="12" t="s">
        <v>252</v>
      </c>
    </row>
    <row r="246" spans="1:5" ht="12.75">
      <c r="A246" s="6" t="s">
        <v>9</v>
      </c>
      <c r="B246" s="10" t="s">
        <v>10</v>
      </c>
      <c r="C246" s="11">
        <v>568.14</v>
      </c>
      <c r="D246" s="10" t="s">
        <v>251</v>
      </c>
      <c r="E246" s="12" t="s">
        <v>252</v>
      </c>
    </row>
    <row r="247" spans="1:5" ht="12.75">
      <c r="A247" s="6" t="s">
        <v>9</v>
      </c>
      <c r="B247" s="10" t="s">
        <v>10</v>
      </c>
      <c r="C247" s="11">
        <v>457.59</v>
      </c>
      <c r="D247" s="10" t="s">
        <v>251</v>
      </c>
      <c r="E247" s="12" t="s">
        <v>252</v>
      </c>
    </row>
    <row r="248" spans="1:5" ht="12.75">
      <c r="A248" s="6" t="s">
        <v>9</v>
      </c>
      <c r="B248" s="10" t="s">
        <v>10</v>
      </c>
      <c r="C248" s="11">
        <v>32.58</v>
      </c>
      <c r="D248" s="10" t="s">
        <v>251</v>
      </c>
      <c r="E248" s="12" t="s">
        <v>252</v>
      </c>
    </row>
    <row r="249" spans="1:5" ht="12.75">
      <c r="A249" s="6" t="s">
        <v>9</v>
      </c>
      <c r="B249" s="10" t="s">
        <v>10</v>
      </c>
      <c r="C249" s="11">
        <v>35.7</v>
      </c>
      <c r="D249" s="10" t="s">
        <v>251</v>
      </c>
      <c r="E249" s="12" t="s">
        <v>252</v>
      </c>
    </row>
    <row r="250" spans="1:5" ht="12.75">
      <c r="A250" s="6" t="s">
        <v>9</v>
      </c>
      <c r="B250" s="10" t="s">
        <v>10</v>
      </c>
      <c r="C250" s="11">
        <v>191.99</v>
      </c>
      <c r="D250" s="10" t="s">
        <v>251</v>
      </c>
      <c r="E250" s="12" t="s">
        <v>252</v>
      </c>
    </row>
    <row r="251" spans="1:5" ht="13.5">
      <c r="A251" s="13" t="s">
        <v>253</v>
      </c>
      <c r="B251" s="14"/>
      <c r="C251" s="15">
        <f>SUM(C244:C250)</f>
        <v>4024.3199999999997</v>
      </c>
      <c r="D251" s="14"/>
      <c r="E251" s="16"/>
    </row>
    <row r="252" spans="1:5" ht="12.75">
      <c r="A252" s="17" t="s">
        <v>9</v>
      </c>
      <c r="B252" s="7" t="s">
        <v>10</v>
      </c>
      <c r="C252" s="8">
        <v>504.78</v>
      </c>
      <c r="D252" s="7" t="s">
        <v>254</v>
      </c>
      <c r="E252" s="9" t="s">
        <v>255</v>
      </c>
    </row>
    <row r="253" spans="1:5" ht="12.75">
      <c r="A253" s="6" t="s">
        <v>9</v>
      </c>
      <c r="B253" s="10" t="s">
        <v>10</v>
      </c>
      <c r="C253" s="11">
        <v>368.06</v>
      </c>
      <c r="D253" s="10" t="s">
        <v>254</v>
      </c>
      <c r="E253" s="12" t="s">
        <v>255</v>
      </c>
    </row>
    <row r="254" spans="1:5" ht="12.75">
      <c r="A254" s="6" t="s">
        <v>9</v>
      </c>
      <c r="B254" s="10" t="s">
        <v>10</v>
      </c>
      <c r="C254" s="11">
        <v>274.32</v>
      </c>
      <c r="D254" s="10" t="s">
        <v>254</v>
      </c>
      <c r="E254" s="12" t="s">
        <v>255</v>
      </c>
    </row>
    <row r="255" spans="1:5" ht="13.5">
      <c r="A255" s="13" t="s">
        <v>256</v>
      </c>
      <c r="B255" s="14"/>
      <c r="C255" s="15">
        <f>SUM(C252:C254)</f>
        <v>1147.1599999999999</v>
      </c>
      <c r="D255" s="14"/>
      <c r="E255" s="16"/>
    </row>
    <row r="256" spans="1:5" ht="12.75">
      <c r="A256" s="17" t="s">
        <v>9</v>
      </c>
      <c r="B256" s="7" t="s">
        <v>10</v>
      </c>
      <c r="C256" s="8">
        <v>602.63</v>
      </c>
      <c r="D256" s="7" t="s">
        <v>257</v>
      </c>
      <c r="E256" s="9" t="s">
        <v>258</v>
      </c>
    </row>
    <row r="257" spans="1:5" ht="13.5">
      <c r="A257" s="13" t="s">
        <v>259</v>
      </c>
      <c r="B257" s="14"/>
      <c r="C257" s="15">
        <f aca="true" t="shared" si="10" ref="C257:C261">C256</f>
        <v>602.63</v>
      </c>
      <c r="D257" s="14"/>
      <c r="E257" s="16"/>
    </row>
    <row r="258" spans="1:5" ht="12.75">
      <c r="A258" s="17" t="s">
        <v>9</v>
      </c>
      <c r="B258" s="7" t="s">
        <v>10</v>
      </c>
      <c r="C258" s="8">
        <v>449.37</v>
      </c>
      <c r="D258" s="7" t="s">
        <v>260</v>
      </c>
      <c r="E258" s="9" t="s">
        <v>261</v>
      </c>
    </row>
    <row r="259" spans="1:5" ht="13.5">
      <c r="A259" s="13" t="s">
        <v>262</v>
      </c>
      <c r="B259" s="14"/>
      <c r="C259" s="15">
        <f t="shared" si="10"/>
        <v>449.37</v>
      </c>
      <c r="D259" s="14"/>
      <c r="E259" s="16"/>
    </row>
    <row r="260" spans="1:5" ht="12.75">
      <c r="A260" s="17" t="s">
        <v>9</v>
      </c>
      <c r="B260" s="7" t="s">
        <v>10</v>
      </c>
      <c r="C260" s="8">
        <v>65.8</v>
      </c>
      <c r="D260" s="7" t="s">
        <v>263</v>
      </c>
      <c r="E260" s="9" t="s">
        <v>264</v>
      </c>
    </row>
    <row r="261" spans="1:5" ht="13.5">
      <c r="A261" s="13" t="s">
        <v>265</v>
      </c>
      <c r="B261" s="14"/>
      <c r="C261" s="15">
        <f t="shared" si="10"/>
        <v>65.8</v>
      </c>
      <c r="D261" s="14"/>
      <c r="E261" s="16"/>
    </row>
    <row r="262" spans="1:5" ht="12.75">
      <c r="A262" s="17" t="s">
        <v>9</v>
      </c>
      <c r="B262" s="7" t="s">
        <v>10</v>
      </c>
      <c r="C262" s="8">
        <v>15.35</v>
      </c>
      <c r="D262" s="7" t="s">
        <v>266</v>
      </c>
      <c r="E262" s="9" t="s">
        <v>267</v>
      </c>
    </row>
    <row r="263" spans="1:5" ht="13.5">
      <c r="A263" s="13" t="s">
        <v>268</v>
      </c>
      <c r="B263" s="14"/>
      <c r="C263" s="15">
        <f>C262</f>
        <v>15.35</v>
      </c>
      <c r="D263" s="14"/>
      <c r="E263" s="16"/>
    </row>
    <row r="264" spans="1:5" ht="12.75">
      <c r="A264" s="17" t="s">
        <v>9</v>
      </c>
      <c r="B264" s="7" t="s">
        <v>10</v>
      </c>
      <c r="C264" s="8">
        <v>1417.94</v>
      </c>
      <c r="D264" s="7" t="s">
        <v>269</v>
      </c>
      <c r="E264" s="9" t="s">
        <v>270</v>
      </c>
    </row>
    <row r="265" spans="1:5" ht="13.5">
      <c r="A265" s="13" t="s">
        <v>271</v>
      </c>
      <c r="B265" s="14"/>
      <c r="C265" s="15">
        <f>C264</f>
        <v>1417.94</v>
      </c>
      <c r="D265" s="14"/>
      <c r="E265" s="16"/>
    </row>
    <row r="266" spans="1:5" ht="12.75">
      <c r="A266" s="17" t="s">
        <v>9</v>
      </c>
      <c r="B266" s="7" t="s">
        <v>10</v>
      </c>
      <c r="C266" s="8">
        <v>1546.47</v>
      </c>
      <c r="D266" s="7" t="s">
        <v>272</v>
      </c>
      <c r="E266" s="9" t="s">
        <v>273</v>
      </c>
    </row>
    <row r="267" spans="1:5" ht="12.75">
      <c r="A267" s="6" t="s">
        <v>9</v>
      </c>
      <c r="B267" s="10" t="s">
        <v>10</v>
      </c>
      <c r="C267" s="11">
        <v>165.72</v>
      </c>
      <c r="D267" s="10" t="s">
        <v>272</v>
      </c>
      <c r="E267" s="12" t="s">
        <v>273</v>
      </c>
    </row>
    <row r="268" spans="1:5" ht="13.5">
      <c r="A268" s="13" t="s">
        <v>274</v>
      </c>
      <c r="B268" s="14"/>
      <c r="C268" s="15">
        <f>SUM(C266:C267)</f>
        <v>1712.19</v>
      </c>
      <c r="D268" s="14"/>
      <c r="E268" s="16"/>
    </row>
    <row r="269" spans="1:5" ht="12.75">
      <c r="A269" s="17" t="s">
        <v>9</v>
      </c>
      <c r="B269" s="7" t="s">
        <v>10</v>
      </c>
      <c r="C269" s="8">
        <v>261.11</v>
      </c>
      <c r="D269" s="7" t="s">
        <v>275</v>
      </c>
      <c r="E269" s="9" t="s">
        <v>276</v>
      </c>
    </row>
    <row r="270" spans="1:5" ht="13.5">
      <c r="A270" s="13" t="s">
        <v>277</v>
      </c>
      <c r="B270" s="14"/>
      <c r="C270" s="15">
        <f>C269</f>
        <v>261.11</v>
      </c>
      <c r="D270" s="14"/>
      <c r="E270" s="16"/>
    </row>
    <row r="271" spans="1:5" ht="12.75">
      <c r="A271" s="17" t="s">
        <v>9</v>
      </c>
      <c r="B271" s="7" t="s">
        <v>10</v>
      </c>
      <c r="C271" s="8">
        <v>219.09</v>
      </c>
      <c r="D271" s="7" t="s">
        <v>278</v>
      </c>
      <c r="E271" s="9" t="s">
        <v>279</v>
      </c>
    </row>
    <row r="272" spans="1:5" ht="13.5">
      <c r="A272" s="13" t="s">
        <v>280</v>
      </c>
      <c r="B272" s="14"/>
      <c r="C272" s="15">
        <f>C271</f>
        <v>219.09</v>
      </c>
      <c r="D272" s="14"/>
      <c r="E272" s="16"/>
    </row>
    <row r="273" spans="1:5" ht="12.75">
      <c r="A273" s="17" t="s">
        <v>9</v>
      </c>
      <c r="B273" s="7" t="s">
        <v>10</v>
      </c>
      <c r="C273" s="8">
        <v>748.83</v>
      </c>
      <c r="D273" s="7" t="s">
        <v>281</v>
      </c>
      <c r="E273" s="9" t="s">
        <v>282</v>
      </c>
    </row>
    <row r="274" spans="1:5" ht="12.75">
      <c r="A274" s="6" t="s">
        <v>9</v>
      </c>
      <c r="B274" s="10" t="s">
        <v>10</v>
      </c>
      <c r="C274" s="11">
        <v>410.81</v>
      </c>
      <c r="D274" s="10" t="s">
        <v>281</v>
      </c>
      <c r="E274" s="12" t="s">
        <v>282</v>
      </c>
    </row>
    <row r="275" spans="1:5" ht="12.75">
      <c r="A275" s="6" t="s">
        <v>9</v>
      </c>
      <c r="B275" s="10" t="s">
        <v>10</v>
      </c>
      <c r="C275" s="11">
        <v>1213.78</v>
      </c>
      <c r="D275" s="10" t="s">
        <v>281</v>
      </c>
      <c r="E275" s="12" t="s">
        <v>282</v>
      </c>
    </row>
    <row r="276" spans="1:5" ht="12.75">
      <c r="A276" s="6" t="s">
        <v>9</v>
      </c>
      <c r="B276" s="10" t="s">
        <v>10</v>
      </c>
      <c r="C276" s="11">
        <v>635.41</v>
      </c>
      <c r="D276" s="10" t="s">
        <v>281</v>
      </c>
      <c r="E276" s="12" t="s">
        <v>282</v>
      </c>
    </row>
    <row r="277" spans="1:5" ht="12.75">
      <c r="A277" s="6" t="s">
        <v>9</v>
      </c>
      <c r="B277" s="10" t="s">
        <v>10</v>
      </c>
      <c r="C277" s="11">
        <v>13.01</v>
      </c>
      <c r="D277" s="10" t="s">
        <v>281</v>
      </c>
      <c r="E277" s="12" t="s">
        <v>282</v>
      </c>
    </row>
    <row r="278" spans="1:5" ht="12.75">
      <c r="A278" s="6" t="s">
        <v>9</v>
      </c>
      <c r="B278" s="10" t="s">
        <v>10</v>
      </c>
      <c r="C278" s="11">
        <v>1712.02</v>
      </c>
      <c r="D278" s="10" t="s">
        <v>281</v>
      </c>
      <c r="E278" s="12" t="s">
        <v>282</v>
      </c>
    </row>
    <row r="279" spans="1:5" ht="13.5">
      <c r="A279" s="13" t="s">
        <v>283</v>
      </c>
      <c r="B279" s="14"/>
      <c r="C279" s="15">
        <f>SUM(C273:C278)</f>
        <v>4733.860000000001</v>
      </c>
      <c r="D279" s="14"/>
      <c r="E279" s="16"/>
    </row>
    <row r="280" spans="1:5" ht="12.75">
      <c r="A280" s="17" t="s">
        <v>9</v>
      </c>
      <c r="B280" s="7" t="s">
        <v>10</v>
      </c>
      <c r="C280" s="8">
        <v>1051.14</v>
      </c>
      <c r="D280" s="7" t="s">
        <v>284</v>
      </c>
      <c r="E280" s="9" t="s">
        <v>285</v>
      </c>
    </row>
    <row r="281" spans="1:5" ht="13.5">
      <c r="A281" s="13" t="s">
        <v>286</v>
      </c>
      <c r="B281" s="14"/>
      <c r="C281" s="15">
        <f aca="true" t="shared" si="11" ref="C281:C285">C280</f>
        <v>1051.14</v>
      </c>
      <c r="D281" s="14"/>
      <c r="E281" s="16"/>
    </row>
    <row r="282" spans="1:5" ht="12.75">
      <c r="A282" s="17" t="s">
        <v>9</v>
      </c>
      <c r="B282" s="7" t="s">
        <v>10</v>
      </c>
      <c r="C282" s="8">
        <v>479.94</v>
      </c>
      <c r="D282" s="7" t="s">
        <v>287</v>
      </c>
      <c r="E282" s="9" t="s">
        <v>288</v>
      </c>
    </row>
    <row r="283" spans="1:5" ht="13.5">
      <c r="A283" s="13" t="s">
        <v>289</v>
      </c>
      <c r="B283" s="14"/>
      <c r="C283" s="15">
        <f t="shared" si="11"/>
        <v>479.94</v>
      </c>
      <c r="D283" s="14"/>
      <c r="E283" s="16"/>
    </row>
    <row r="284" spans="1:5" ht="12.75">
      <c r="A284" s="17" t="s">
        <v>9</v>
      </c>
      <c r="B284" s="7" t="s">
        <v>10</v>
      </c>
      <c r="C284" s="8">
        <v>350.92</v>
      </c>
      <c r="D284" s="7" t="s">
        <v>290</v>
      </c>
      <c r="E284" s="9" t="s">
        <v>291</v>
      </c>
    </row>
    <row r="285" spans="1:5" ht="13.5">
      <c r="A285" s="13" t="s">
        <v>292</v>
      </c>
      <c r="B285" s="14"/>
      <c r="C285" s="15">
        <f t="shared" si="11"/>
        <v>350.92</v>
      </c>
      <c r="D285" s="14"/>
      <c r="E285" s="16"/>
    </row>
    <row r="286" spans="1:5" ht="13.5">
      <c r="A286" s="18" t="s">
        <v>293</v>
      </c>
      <c r="B286" s="19"/>
      <c r="C286" s="20">
        <f>SUM(C11:C285)/2</f>
        <v>146013.73000000004</v>
      </c>
      <c r="D286" s="19"/>
      <c r="E286" s="21"/>
    </row>
    <row r="287" spans="1:5" ht="12.75">
      <c r="A287" s="1"/>
      <c r="B287" s="2"/>
      <c r="C287" s="22"/>
      <c r="D287" s="2"/>
      <c r="E287" s="2"/>
    </row>
    <row r="289" spans="1:5" ht="12.75">
      <c r="A289" s="23"/>
      <c r="B289" s="23"/>
      <c r="C289" s="23"/>
      <c r="D289" s="23"/>
      <c r="E289" s="23"/>
    </row>
    <row r="290" spans="1:5" ht="12.75">
      <c r="A290" s="23"/>
      <c r="B290" s="23"/>
      <c r="C290" s="23"/>
      <c r="D290" s="23"/>
      <c r="E290" s="23"/>
    </row>
    <row r="291" spans="2:4" ht="12.75">
      <c r="B291" s="23"/>
      <c r="C291" s="23"/>
      <c r="D291" s="23"/>
    </row>
    <row r="298" ht="12.75">
      <c r="E298" s="23"/>
    </row>
    <row r="299" ht="12.75">
      <c r="E299" s="23"/>
    </row>
  </sheetData>
  <sheetProtection/>
  <mergeCells count="3">
    <mergeCell ref="C289:D289"/>
    <mergeCell ref="C290:D290"/>
    <mergeCell ref="C291:D291"/>
  </mergeCells>
  <printOptions/>
  <pageMargins left="0.25" right="0" top="0.5" bottom="0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2017-03-15T06:24:30Z</dcterms:created>
  <dcterms:modified xsi:type="dcterms:W3CDTF">2017-04-13T11:18:41Z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1033-10.2.0.5820</vt:lpwstr>
  </property>
</Properties>
</file>